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o usar" sheetId="1" state="visible" r:id="rId3"/>
    <sheet name="Atendimentos" sheetId="2" state="visible" r:id="rId4"/>
    <sheet name="Despesas" sheetId="3" state="visible" r:id="rId5"/>
    <sheet name="Resum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<sst xmlns="http://schemas.openxmlformats.org/spreadsheetml/2006/main" count="103" uniqueCount="86">
  <si>
    <t xml:space="preserve">Planilha de fechamento do mês pro Carnê-Leão</t>
  </si>
  <si>
    <t xml:space="preserve">Organiza o mês pro Carnê-Leão. Você só digita nas abas Atendimentos e Despesas (células amarelas). O resto é automático.</t>
  </si>
  <si>
    <t xml:space="preserve">1. Apague as linhas de EXEMPLO nas abas Atendimentos e Despesas: selecione as células e aperte Delete.</t>
  </si>
  <si>
    <t xml:space="preserve">2. Atendimentos: um pagamento por linha. Emita o recibo Receita Saúde na hora do pagamento e marque S. CPF do beneficiário só se quem pagou não for o paciente.</t>
  </si>
  <si>
    <t xml:space="preserve">3. Despesas: lance os gastos do consultório e marque se tem comprovante. Só entram as despesas com comprovante.</t>
  </si>
  <si>
    <t xml:space="preserve">4. Resumo: escolha o mês e leve os números pro Carnê-Leão Web (ou pro seu contador). O pagamento vence no último dia útil do mês seguinte.</t>
  </si>
  <si>
    <t xml:space="preserve">Não substitui seu contador nem o lançamento no Carnê-Leão Web.</t>
  </si>
  <si>
    <t xml:space="preserve">Saiba mais na Receita Federal: o que entra no livro-caixa (gov.br/receitafederal › Carnê-Leão › Deduções) e Receita Saúde (perguntas e respostas). Links abaixo.</t>
  </si>
  <si>
    <t xml:space="preserve">https://www.gov.br/receitafederal/pt-br/assuntos/meu-imposto-de-renda/pagamento/carne-leao/deducoes</t>
  </si>
  <si>
    <t xml:space="preserve">https://www.gov.br/receitafederal/pt-br/assuntos/orientacao-tributaria/auditoria-fiscal/conformidade/perguntas-e-respostas-receita-saude</t>
  </si>
  <si>
    <t xml:space="preserve">Atendimentos</t>
  </si>
  <si>
    <t xml:space="preserve">Um pagamento por linha. Digite só nas células amarelas. CPF do beneficiário só se quem pagou não for o paciente.</t>
  </si>
  <si>
    <t xml:space="preserve">Data do pagamento</t>
  </si>
  <si>
    <t xml:space="preserve">Paciente (iniciais)</t>
  </si>
  <si>
    <t xml:space="preserve">CPF do pagador</t>
  </si>
  <si>
    <t xml:space="preserve">Valor</t>
  </si>
  <si>
    <t xml:space="preserve">Forma de pagamento</t>
  </si>
  <si>
    <t xml:space="preserve">Recibo emitido (S/N)</t>
  </si>
  <si>
    <t xml:space="preserve">CPF do beneficiário (opcional)</t>
  </si>
  <si>
    <t xml:space="preserve">EXEMPLO A.B.</t>
  </si>
  <si>
    <t xml:space="preserve">111.111.111-11</t>
  </si>
  <si>
    <t xml:space="preserve">Dinheiro</t>
  </si>
  <si>
    <t xml:space="preserve">S</t>
  </si>
  <si>
    <t xml:space="preserve">Pix</t>
  </si>
  <si>
    <t xml:space="preserve">EXEMPLO C.D.</t>
  </si>
  <si>
    <t xml:space="preserve">222.222.222-22</t>
  </si>
  <si>
    <t xml:space="preserve">Transferência</t>
  </si>
  <si>
    <t xml:space="preserve">333.333.333-33</t>
  </si>
  <si>
    <t xml:space="preserve">EXEMPLO E.F.</t>
  </si>
  <si>
    <t xml:space="preserve">444.444.444-44</t>
  </si>
  <si>
    <t xml:space="preserve">Cartão</t>
  </si>
  <si>
    <t xml:space="preserve">N</t>
  </si>
  <si>
    <t xml:space="preserve">Despesas do consultório (livro-caixa)</t>
  </si>
  <si>
    <t xml:space="preserve">Digite só nas células amarelas. Só entram no Resumo as despesas com comprovante = S.</t>
  </si>
  <si>
    <t xml:space="preserve">Descrição</t>
  </si>
  <si>
    <t xml:space="preserve">Categoria</t>
  </si>
  <si>
    <t xml:space="preserve">Tem comprovante (S/N)</t>
  </si>
  <si>
    <t xml:space="preserve">EXEMPLO aluguel da sala por turno (set.)</t>
  </si>
  <si>
    <t xml:space="preserve">Aluguel da sala</t>
  </si>
  <si>
    <t xml:space="preserve">EXEMPLO aluguel da sala por turno (out.)</t>
  </si>
  <si>
    <t xml:space="preserve">Água, luz e telefone</t>
  </si>
  <si>
    <t xml:space="preserve">EXEMPLO anuidade do conselho (parcela)</t>
  </si>
  <si>
    <t xml:space="preserve">Conselho, sindicato e associações</t>
  </si>
  <si>
    <t xml:space="preserve">Material de expediente ou consumo</t>
  </si>
  <si>
    <t xml:space="preserve">EXEMPLO material de escritório</t>
  </si>
  <si>
    <t xml:space="preserve">Empregados e encargos</t>
  </si>
  <si>
    <t xml:space="preserve">Pagamentos a terceiros sem vínculo (custeio)</t>
  </si>
  <si>
    <t xml:space="preserve">Publicações profissionais</t>
  </si>
  <si>
    <t xml:space="preserve">Congressos e seminários</t>
  </si>
  <si>
    <t xml:space="preserve">Propaganda</t>
  </si>
  <si>
    <t xml:space="preserve">Imóvel residencial-profissional (1/5)</t>
  </si>
  <si>
    <t xml:space="preserve">Outras despesas de custeio</t>
  </si>
  <si>
    <t xml:space="preserve">Resumo do mês pro Carnê-Leão</t>
  </si>
  <si>
    <t xml:space="preserve">Organiza o mês pro Carnê-Leão. Não substitui seu contador nem o lançamento no Carnê-Leão Web.</t>
  </si>
  <si>
    <t xml:space="preserve">Mês:</t>
  </si>
  <si>
    <t xml:space="preserve">Outubro</t>
  </si>
  <si>
    <t xml:space="preserve">Ano:</t>
  </si>
  <si>
    <t xml:space="preserve">← escolha o mês. O ano vem do último atendimento lançado.</t>
  </si>
  <si>
    <t xml:space="preserve">Recebido no mês</t>
  </si>
  <si>
    <t xml:space="preserve">Livro-caixa usado</t>
  </si>
  <si>
    <t xml:space="preserve">Base organizada</t>
  </si>
  <si>
    <t xml:space="preserve">Recibos pendentes</t>
  </si>
  <si>
    <t xml:space="preserve">Vencimento (aprox.)</t>
  </si>
  <si>
    <t xml:space="preserve">Despesas com comprovante:</t>
  </si>
  <si>
    <t xml:space="preserve">Sobra de meses anteriores:</t>
  </si>
  <si>
    <t xml:space="preserve">Sem comprovante (não entra):</t>
  </si>
  <si>
    <t xml:space="preserve">Ano mês a mês</t>
  </si>
  <si>
    <t xml:space="preserve">Mês</t>
  </si>
  <si>
    <t xml:space="preserve">Recebido de pessoas físicas</t>
  </si>
  <si>
    <t xml:space="preserve">Despesas com comprovante</t>
  </si>
  <si>
    <t xml:space="preserve">Sobra do mês anterior</t>
  </si>
  <si>
    <t xml:space="preserve">Livro-caixa usado (até o recebido)</t>
  </si>
  <si>
    <t xml:space="preserve">Sobra pro mês seguinte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</si>
  <si>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</si>
  <si>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</si>
  <si>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</si>
  <si>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</si>
  <si>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</si>
  <si>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</si>
  <si>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</si>
  <si>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</si>
  <si>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</si>
  <si>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Novembro</t>
  </si>
  <si>
    <t xml:space="preserve">Dezembro</t>
  </si>
  <si>
    <t xml:space="preserve">Total do ano</t>
  </si>
  <si>
    <t xml:space="preserve">Base organizada = recebido de pessoas físicas − livro-caixa usado. Despesa que passa do recebido vira sobra pro mês seguinte, até dezembro. INSS e dependentes você informa direto no Carnê-Leão Web. Vencimento não considera feriados.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</si>
</sst>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@"/>
    <numFmt numFmtId="167" formatCode="[$R$-416]\ #,##0.00"/>
    <numFmt numFmtId="168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4A4D"/>
      <name val="Cambria"/>
      <family val="0"/>
      <charset val="1"/>
    </font>
    <font>
      <i val="true"/>
      <sz val="10"/>
      <color rgb="FF5B6B72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9C2B2B"/>
      <name val="Cambria"/>
      <family val="0"/>
      <charset val="1"/>
    </font>
    <font>
      <sz val="9"/>
      <color rgb="FF5B6B72"/>
      <name val="Cambria"/>
      <family val="0"/>
      <charset val="1"/>
    </font>
    <font>
      <u val="single"/>
      <sz val="9"/>
      <color rgb="FF2F6F73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name val="Cambria"/>
      <family val="0"/>
      <charset val="1"/>
    </font>
    <font>
      <sz val="11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8"/>
      <color rgb="FF1D4A4D"/>
      <name val="Cambria"/>
      <family val="0"/>
      <charset val="1"/>
    </font>
    <font>
      <b val="true"/>
      <sz val="9"/>
      <color rgb="FF5B6B72"/>
      <name val="Cambria"/>
      <family val="0"/>
      <charset val="1"/>
    </font>
    <font>
      <b val="true"/>
      <sz val="12"/>
      <color rgb="FF1D4A4D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5B6B72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6F73"/>
        <bgColor rgb="FF5B6B72"/>
      </patternFill>
    </fill>
    <fill>
      <patternFill patternType="solid">
        <fgColor rgb="FFFFF8E1"/>
        <bgColor rgb="FFFFFFFF"/>
      </patternFill>
    </fill>
    <fill>
      <patternFill patternType="solid">
        <fgColor rgb="FFEAF3F2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2"/>
      </left>
      <right style="thin">
        <color rgb="FFD5DEE2"/>
      </right>
      <top style="thin">
        <color rgb="FFD5DEE2"/>
      </top>
      <bottom style="thin">
        <color rgb="FFD5DE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9C2B2B"/>
      </font>
      <fill>
        <patternFill>
          <bgColor rgb="FFF8D7D7"/>
        </patternFill>
      </fill>
    </dxf>
    <dxf>
      <font>
        <i val="1"/>
        <color rgb="FF8A6D1F"/>
      </font>
    </dxf>
    <dxf>
      <font>
        <b val="1"/>
      </font>
      <fill>
        <patternFill>
          <bgColor rgb="FFEAF3F2"/>
        </patternFill>
      </fill>
    </dxf>
    <dxf>
      <font>
        <b val="1"/>
        <color rgb="FF9C2B2B"/>
      </font>
    </dxf>
    <dxf>
      <font>
        <b val="1"/>
        <color rgb="FF9C2B2B"/>
        <sz val="18"/>
      </font>
      <fill>
        <patternFill>
          <bgColor rgb="FFF8D7D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F"/>
      <rgbColor rgb="FF800080"/>
      <rgbColor rgb="FF2F6F73"/>
      <rgbColor rgb="FFC0C0C0"/>
      <rgbColor rgb="FF808080"/>
      <rgbColor rgb="FF9999FF"/>
      <rgbColor rgb="FF993366"/>
      <rgbColor rgb="FFFFF8E1"/>
      <rgbColor rgb="FFEAF3F2"/>
      <rgbColor rgb="FF660066"/>
      <rgbColor rgb="FFFF8080"/>
      <rgbColor rgb="FF0066CC"/>
      <rgbColor rgb="FFD5DE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7"/>
      <rgbColor rgb="FF3366FF"/>
      <rgbColor rgb="FF33CCCC"/>
      <rgbColor rgb="FF99CC00"/>
      <rgbColor rgb="FFFFCC00"/>
      <rgbColor rgb="FFFF9900"/>
      <rgbColor rgb="FFFF6600"/>
      <rgbColor rgb="FF5B6B72"/>
      <rgbColor rgb="FF969696"/>
      <rgbColor rgb="FF003366"/>
      <rgbColor rgb="FF339966"/>
      <rgbColor rgb="FF003300"/>
      <rgbColor rgb="FF333300"/>
      <rgbColor rgb="FF9C2B2B"/>
      <rgbColor rgb="FF993366"/>
      <rgbColor rgb="FF333399"/>
      <rgbColor rgb="FF1D4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gov.br/receitafederal/pt-br/assuntos/meu-imposto-de-renda/pagamento/carne-leao/deducoes" TargetMode="External"/><Relationship Id="rId2" Type="http://schemas.openxmlformats.org/officeDocument/2006/relationships/hyperlink" Target="https://www.gov.br/receitafederal/pt-br/assuntos/orientacao-tributaria/auditoria-fiscal/conformidade/perguntas-e-respostas-receita-saud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25.5" hidden="false" customHeight="true" outlineLevel="0" collapsed="false">
      <c r="B1" s="1" t="s">
        <v>0</v>
      </c>
    </row>
    <row r="2" customFormat="false" ht="30" hidden="false" customHeight="true" outlineLevel="0" collapsed="false">
      <c r="B2" s="2" t="s">
        <v>1</v>
      </c>
    </row>
    <row r="3" customFormat="false" ht="7.5" hidden="false" customHeight="true" outlineLevel="0" collapsed="false">
      <c r="B3" s="3"/>
    </row>
    <row r="4" customFormat="false" ht="19.5" hidden="false" customHeight="true" outlineLevel="0" collapsed="false">
      <c r="B4" s="4" t="s">
        <v>2</v>
      </c>
    </row>
    <row r="5" customFormat="false" ht="33.75" hidden="false" customHeight="true" outlineLevel="0" collapsed="false">
      <c r="B5" s="4" t="s">
        <v>3</v>
      </c>
    </row>
    <row r="6" customFormat="false" ht="19.5" hidden="false" customHeight="true" outlineLevel="0" collapsed="false">
      <c r="B6" s="4" t="s">
        <v>4</v>
      </c>
    </row>
    <row r="7" customFormat="false" ht="33.75" hidden="false" customHeight="true" outlineLevel="0" collapsed="false">
      <c r="B7" s="4" t="s">
        <v>5</v>
      </c>
    </row>
    <row r="8" customFormat="false" ht="7.5" hidden="false" customHeight="true" outlineLevel="0" collapsed="false">
      <c r="B8" s="3"/>
    </row>
    <row r="9" customFormat="false" ht="19.5" hidden="false" customHeight="true" outlineLevel="0" collapsed="false">
      <c r="B9" s="5" t="s">
        <v>6</v>
      </c>
    </row>
    <row r="10" customFormat="false" ht="7.5" hidden="false" customHeight="true" outlineLevel="0" collapsed="false">
      <c r="B10" s="3"/>
    </row>
    <row r="11" customFormat="false" ht="27.75" hidden="false" customHeight="true" outlineLevel="0" collapsed="false">
      <c r="B11" s="6" t="s">
        <v>7</v>
      </c>
    </row>
    <row r="12" customFormat="false" ht="15" hidden="false" customHeight="true" outlineLevel="0" collapsed="false">
      <c r="B12" s="7" t="s">
        <v>8</v>
      </c>
    </row>
    <row r="13" customFormat="false" ht="15" hidden="false" customHeight="true" outlineLevel="0" collapsed="false">
      <c r="B13" s="7" t="s">
        <v>9</v>
      </c>
    </row>
  </sheetData>
  <sheetProtection sheet="true" formatColumns="false" formatRows="false"/>
  <hyperlinks>
    <hyperlink ref="B12" r:id="rId1" display="https://www.gov.br/receitafederal/pt-br/assuntos/meu-imposto-de-renda/pagamento/carne-leao/deducoes"/>
    <hyperlink ref="B13" r:id="rId2" display="https://www.gov.br/receitafederal/pt-br/assuntos/orientacao-tributaria/auditoria-fiscal/conformidade/perguntas-e-respostas-receita-saude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O Enquadre — feito pra psicólogos que atendem por conta própria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7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26"/>
    <col collapsed="false" customWidth="true" hidden="true" outlineLevel="0" max="12" min="10" style="0" width="13"/>
  </cols>
  <sheetData>
    <row r="1" customFormat="false" ht="19.7" hidden="false" customHeight="false" outlineLevel="0" collapsed="false">
      <c r="A1" s="8" t="s">
        <v>10</v>
      </c>
    </row>
    <row r="2" customFormat="false" ht="15" hidden="false" customHeight="false" outlineLevel="0" collapsed="false">
      <c r="A2" s="9" t="s">
        <v>11</v>
      </c>
    </row>
    <row r="3" customFormat="false" ht="31.5" hidden="false" customHeight="true" outlineLevel="0" collapsed="false">
      <c r="A3" s="10" t="s">
        <v>12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</row>
    <row r="4" customFormat="false" ht="15" hidden="false" customHeight="false" outlineLevel="0" collapsed="false">
      <c r="A4" s="11" t="n">
        <v>46293</v>
      </c>
      <c r="B4" s="12" t="s">
        <v>19</v>
      </c>
      <c r="C4" s="13" t="s">
        <v>20</v>
      </c>
      <c r="D4" s="14" t="n">
        <v>200</v>
      </c>
      <c r="E4" s="12" t="s">
        <v>21</v>
      </c>
      <c r="F4" s="12" t="s">
        <v>22</v>
      </c>
      <c r="G4" s="13"/>
      <c r="J4" s="0" t="n">
        <f aca="false">IF(ISNUMBER(A4),MONTH(A4),"")</f>
        <v>9</v>
      </c>
      <c r="K4" s="0" t="n">
        <f aca="false">IF(ISNUMBER(A4),YEAR(A4),"")</f>
        <v>2026</v>
      </c>
      <c r="L4" s="0" t="n">
        <f aca="false">IF(AND(ISNUMBER(A4),F4&lt;&gt;"S"),1,0)</f>
        <v>0</v>
      </c>
    </row>
    <row r="5" customFormat="false" ht="15" hidden="false" customHeight="false" outlineLevel="0" collapsed="false">
      <c r="A5" s="11" t="n">
        <v>46300</v>
      </c>
      <c r="B5" s="12" t="s">
        <v>19</v>
      </c>
      <c r="C5" s="13" t="s">
        <v>20</v>
      </c>
      <c r="D5" s="14" t="n">
        <v>200</v>
      </c>
      <c r="E5" s="12" t="s">
        <v>23</v>
      </c>
      <c r="F5" s="12" t="s">
        <v>22</v>
      </c>
      <c r="G5" s="13"/>
      <c r="J5" s="0" t="n">
        <f aca="false">IF(ISNUMBER(A5),MONTH(A5),"")</f>
        <v>10</v>
      </c>
      <c r="K5" s="0" t="n">
        <f aca="false">IF(ISNUMBER(A5),YEAR(A5),"")</f>
        <v>2026</v>
      </c>
      <c r="L5" s="0" t="n">
        <f aca="false">IF(AND(ISNUMBER(A5),F5&lt;&gt;"S"),1,0)</f>
        <v>0</v>
      </c>
    </row>
    <row r="6" customFormat="false" ht="15" hidden="false" customHeight="false" outlineLevel="0" collapsed="false">
      <c r="A6" s="11" t="n">
        <v>46302</v>
      </c>
      <c r="B6" s="12" t="s">
        <v>24</v>
      </c>
      <c r="C6" s="13" t="s">
        <v>25</v>
      </c>
      <c r="D6" s="14" t="n">
        <v>180</v>
      </c>
      <c r="E6" s="12" t="s">
        <v>26</v>
      </c>
      <c r="F6" s="12" t="s">
        <v>22</v>
      </c>
      <c r="G6" s="13" t="s">
        <v>27</v>
      </c>
      <c r="J6" s="0" t="n">
        <f aca="false">IF(ISNUMBER(A6),MONTH(A6),"")</f>
        <v>10</v>
      </c>
      <c r="K6" s="0" t="n">
        <f aca="false">IF(ISNUMBER(A6),YEAR(A6),"")</f>
        <v>2026</v>
      </c>
      <c r="L6" s="0" t="n">
        <f aca="false">IF(AND(ISNUMBER(A6),F6&lt;&gt;"S"),1,0)</f>
        <v>0</v>
      </c>
    </row>
    <row r="7" customFormat="false" ht="15" hidden="false" customHeight="false" outlineLevel="0" collapsed="false">
      <c r="A7" s="11" t="n">
        <v>46309</v>
      </c>
      <c r="B7" s="12" t="s">
        <v>28</v>
      </c>
      <c r="C7" s="13" t="s">
        <v>29</v>
      </c>
      <c r="D7" s="14" t="n">
        <v>200</v>
      </c>
      <c r="E7" s="12" t="s">
        <v>30</v>
      </c>
      <c r="F7" s="12" t="s">
        <v>31</v>
      </c>
      <c r="G7" s="13"/>
      <c r="J7" s="0" t="n">
        <f aca="false">IF(ISNUMBER(A7),MONTH(A7),"")</f>
        <v>10</v>
      </c>
      <c r="K7" s="0" t="n">
        <f aca="false">IF(ISNUMBER(A7),YEAR(A7),"")</f>
        <v>2026</v>
      </c>
      <c r="L7" s="0" t="n">
        <f aca="false">IF(AND(ISNUMBER(A7),F7&lt;&gt;"S"),1,0)</f>
        <v>1</v>
      </c>
    </row>
    <row r="8" customFormat="false" ht="15" hidden="false" customHeight="false" outlineLevel="0" collapsed="false">
      <c r="A8" s="11"/>
      <c r="B8" s="12"/>
      <c r="C8" s="13"/>
      <c r="D8" s="14"/>
      <c r="E8" s="12"/>
      <c r="F8" s="12"/>
      <c r="G8" s="13"/>
      <c r="J8" s="0" t="str">
        <f aca="false">IF(ISNUMBER(A8),MONTH(A8),"")</f>
        <v/>
      </c>
      <c r="K8" s="0" t="str">
        <f aca="false">IF(ISNUMBER(A8),YEAR(A8),"")</f>
        <v/>
      </c>
      <c r="L8" s="0" t="n">
        <f aca="false">IF(AND(ISNUMBER(A8),F8&lt;&gt;"S"),1,0)</f>
        <v>0</v>
      </c>
    </row>
    <row r="9" customFormat="false" ht="15" hidden="false" customHeight="false" outlineLevel="0" collapsed="false">
      <c r="A9" s="11"/>
      <c r="B9" s="12"/>
      <c r="C9" s="13"/>
      <c r="D9" s="14"/>
      <c r="E9" s="12"/>
      <c r="F9" s="12"/>
      <c r="G9" s="13"/>
      <c r="J9" s="0" t="str">
        <f aca="false">IF(ISNUMBER(A9),MONTH(A9),"")</f>
        <v/>
      </c>
      <c r="K9" s="0" t="str">
        <f aca="false">IF(ISNUMBER(A9),YEAR(A9),"")</f>
        <v/>
      </c>
      <c r="L9" s="0" t="n">
        <f aca="false">IF(AND(ISNUMBER(A9),F9&lt;&gt;"S"),1,0)</f>
        <v>0</v>
      </c>
    </row>
    <row r="10" customFormat="false" ht="15" hidden="false" customHeight="false" outlineLevel="0" collapsed="false">
      <c r="A10" s="11"/>
      <c r="B10" s="12"/>
      <c r="C10" s="13"/>
      <c r="D10" s="14"/>
      <c r="E10" s="12"/>
      <c r="F10" s="12"/>
      <c r="G10" s="13"/>
      <c r="J10" s="0" t="str">
        <f aca="false">IF(ISNUMBER(A10),MONTH(A10),"")</f>
        <v/>
      </c>
      <c r="K10" s="0" t="str">
        <f aca="false">IF(ISNUMBER(A10),YEAR(A10),"")</f>
        <v/>
      </c>
      <c r="L10" s="0" t="n">
        <f aca="false">IF(AND(ISNUMBER(A10),F10&lt;&gt;"S"),1,0)</f>
        <v>0</v>
      </c>
    </row>
    <row r="11" customFormat="false" ht="15" hidden="false" customHeight="false" outlineLevel="0" collapsed="false">
      <c r="A11" s="11"/>
      <c r="B11" s="12"/>
      <c r="C11" s="13"/>
      <c r="D11" s="14"/>
      <c r="E11" s="12"/>
      <c r="F11" s="12"/>
      <c r="G11" s="13"/>
      <c r="J11" s="0" t="str">
        <f aca="false">IF(ISNUMBER(A11),MONTH(A11),"")</f>
        <v/>
      </c>
      <c r="K11" s="0" t="str">
        <f aca="false">IF(ISNUMBER(A11),YEAR(A11),"")</f>
        <v/>
      </c>
      <c r="L11" s="0" t="n">
        <f aca="false">IF(AND(ISNUMBER(A11),F11&lt;&gt;"S"),1,0)</f>
        <v>0</v>
      </c>
    </row>
    <row r="12" customFormat="false" ht="15" hidden="false" customHeight="false" outlineLevel="0" collapsed="false">
      <c r="A12" s="11"/>
      <c r="B12" s="12"/>
      <c r="C12" s="13"/>
      <c r="D12" s="14"/>
      <c r="E12" s="12"/>
      <c r="F12" s="12"/>
      <c r="G12" s="13"/>
      <c r="J12" s="0" t="str">
        <f aca="false">IF(ISNUMBER(A12),MONTH(A12),"")</f>
        <v/>
      </c>
      <c r="K12" s="0" t="str">
        <f aca="false">IF(ISNUMBER(A12),YEAR(A12),"")</f>
        <v/>
      </c>
      <c r="L12" s="0" t="n">
        <f aca="false">IF(AND(ISNUMBER(A12),F12&lt;&gt;"S"),1,0)</f>
        <v>0</v>
      </c>
    </row>
    <row r="13" customFormat="false" ht="15" hidden="false" customHeight="false" outlineLevel="0" collapsed="false">
      <c r="A13" s="11"/>
      <c r="B13" s="12"/>
      <c r="C13" s="13"/>
      <c r="D13" s="14"/>
      <c r="E13" s="12"/>
      <c r="F13" s="12"/>
      <c r="G13" s="13"/>
      <c r="J13" s="0" t="str">
        <f aca="false">IF(ISNUMBER(A13),MONTH(A13),"")</f>
        <v/>
      </c>
      <c r="K13" s="0" t="str">
        <f aca="false">IF(ISNUMBER(A13),YEAR(A13),"")</f>
        <v/>
      </c>
      <c r="L13" s="0" t="n">
        <f aca="false">IF(AND(ISNUMBER(A13),F13&lt;&gt;"S"),1,0)</f>
        <v>0</v>
      </c>
    </row>
    <row r="14" customFormat="false" ht="15" hidden="false" customHeight="false" outlineLevel="0" collapsed="false">
      <c r="A14" s="11"/>
      <c r="B14" s="12"/>
      <c r="C14" s="13"/>
      <c r="D14" s="14"/>
      <c r="E14" s="12"/>
      <c r="F14" s="12"/>
      <c r="G14" s="13"/>
      <c r="J14" s="0" t="str">
        <f aca="false">IF(ISNUMBER(A14),MONTH(A14),"")</f>
        <v/>
      </c>
      <c r="K14" s="0" t="str">
        <f aca="false">IF(ISNUMBER(A14),YEAR(A14),"")</f>
        <v/>
      </c>
      <c r="L14" s="0" t="n">
        <f aca="false">IF(AND(ISNUMBER(A14),F14&lt;&gt;"S"),1,0)</f>
        <v>0</v>
      </c>
    </row>
    <row r="15" customFormat="false" ht="15" hidden="false" customHeight="false" outlineLevel="0" collapsed="false">
      <c r="A15" s="11"/>
      <c r="B15" s="12"/>
      <c r="C15" s="13"/>
      <c r="D15" s="14"/>
      <c r="E15" s="12"/>
      <c r="F15" s="12"/>
      <c r="G15" s="13"/>
      <c r="J15" s="0" t="str">
        <f aca="false">IF(ISNUMBER(A15),MONTH(A15),"")</f>
        <v/>
      </c>
      <c r="K15" s="0" t="str">
        <f aca="false">IF(ISNUMBER(A15),YEAR(A15),"")</f>
        <v/>
      </c>
      <c r="L15" s="0" t="n">
        <f aca="false">IF(AND(ISNUMBER(A15),F15&lt;&gt;"S"),1,0)</f>
        <v>0</v>
      </c>
    </row>
    <row r="16" customFormat="false" ht="15" hidden="false" customHeight="false" outlineLevel="0" collapsed="false">
      <c r="A16" s="11"/>
      <c r="B16" s="12"/>
      <c r="C16" s="13"/>
      <c r="D16" s="14"/>
      <c r="E16" s="12"/>
      <c r="F16" s="12"/>
      <c r="G16" s="13"/>
      <c r="J16" s="0" t="str">
        <f aca="false">IF(ISNUMBER(A16),MONTH(A16),"")</f>
        <v/>
      </c>
      <c r="K16" s="0" t="str">
        <f aca="false">IF(ISNUMBER(A16),YEAR(A16),"")</f>
        <v/>
      </c>
      <c r="L16" s="0" t="n">
        <f aca="false">IF(AND(ISNUMBER(A16),F16&lt;&gt;"S"),1,0)</f>
        <v>0</v>
      </c>
    </row>
    <row r="17" customFormat="false" ht="15" hidden="false" customHeight="false" outlineLevel="0" collapsed="false">
      <c r="A17" s="11"/>
      <c r="B17" s="12"/>
      <c r="C17" s="13"/>
      <c r="D17" s="14"/>
      <c r="E17" s="12"/>
      <c r="F17" s="12"/>
      <c r="G17" s="13"/>
      <c r="J17" s="0" t="str">
        <f aca="false">IF(ISNUMBER(A17),MONTH(A17),"")</f>
        <v/>
      </c>
      <c r="K17" s="0" t="str">
        <f aca="false">IF(ISNUMBER(A17),YEAR(A17),"")</f>
        <v/>
      </c>
      <c r="L17" s="0" t="n">
        <f aca="false">IF(AND(ISNUMBER(A17),F17&lt;&gt;"S"),1,0)</f>
        <v>0</v>
      </c>
    </row>
    <row r="18" customFormat="false" ht="15" hidden="false" customHeight="false" outlineLevel="0" collapsed="false">
      <c r="A18" s="11"/>
      <c r="B18" s="12"/>
      <c r="C18" s="13"/>
      <c r="D18" s="14"/>
      <c r="E18" s="12"/>
      <c r="F18" s="12"/>
      <c r="G18" s="13"/>
      <c r="J18" s="0" t="str">
        <f aca="false">IF(ISNUMBER(A18),MONTH(A18),"")</f>
        <v/>
      </c>
      <c r="K18" s="0" t="str">
        <f aca="false">IF(ISNUMBER(A18),YEAR(A18),"")</f>
        <v/>
      </c>
      <c r="L18" s="0" t="n">
        <f aca="false">IF(AND(ISNUMBER(A18),F18&lt;&gt;"S"),1,0)</f>
        <v>0</v>
      </c>
    </row>
    <row r="19" customFormat="false" ht="15" hidden="false" customHeight="false" outlineLevel="0" collapsed="false">
      <c r="A19" s="11"/>
      <c r="B19" s="12"/>
      <c r="C19" s="13"/>
      <c r="D19" s="14"/>
      <c r="E19" s="12"/>
      <c r="F19" s="12"/>
      <c r="G19" s="13"/>
      <c r="J19" s="0" t="str">
        <f aca="false">IF(ISNUMBER(A19),MONTH(A19),"")</f>
        <v/>
      </c>
      <c r="K19" s="0" t="str">
        <f aca="false">IF(ISNUMBER(A19),YEAR(A19),"")</f>
        <v/>
      </c>
      <c r="L19" s="0" t="n">
        <f aca="false">IF(AND(ISNUMBER(A19),F19&lt;&gt;"S"),1,0)</f>
        <v>0</v>
      </c>
    </row>
    <row r="20" customFormat="false" ht="15" hidden="false" customHeight="false" outlineLevel="0" collapsed="false">
      <c r="A20" s="11"/>
      <c r="B20" s="12"/>
      <c r="C20" s="13"/>
      <c r="D20" s="14"/>
      <c r="E20" s="12"/>
      <c r="F20" s="12"/>
      <c r="G20" s="13"/>
      <c r="J20" s="0" t="str">
        <f aca="false">IF(ISNUMBER(A20),MONTH(A20),"")</f>
        <v/>
      </c>
      <c r="K20" s="0" t="str">
        <f aca="false">IF(ISNUMBER(A20),YEAR(A20),"")</f>
        <v/>
      </c>
      <c r="L20" s="0" t="n">
        <f aca="false">IF(AND(ISNUMBER(A20),F20&lt;&gt;"S"),1,0)</f>
        <v>0</v>
      </c>
    </row>
    <row r="21" customFormat="false" ht="15" hidden="false" customHeight="false" outlineLevel="0" collapsed="false">
      <c r="A21" s="11"/>
      <c r="B21" s="12"/>
      <c r="C21" s="13"/>
      <c r="D21" s="14"/>
      <c r="E21" s="12"/>
      <c r="F21" s="12"/>
      <c r="G21" s="13"/>
      <c r="J21" s="0" t="str">
        <f aca="false">IF(ISNUMBER(A21),MONTH(A21),"")</f>
        <v/>
      </c>
      <c r="K21" s="0" t="str">
        <f aca="false">IF(ISNUMBER(A21),YEAR(A21),"")</f>
        <v/>
      </c>
      <c r="L21" s="0" t="n">
        <f aca="false">IF(AND(ISNUMBER(A21),F21&lt;&gt;"S"),1,0)</f>
        <v>0</v>
      </c>
    </row>
    <row r="22" customFormat="false" ht="15" hidden="false" customHeight="false" outlineLevel="0" collapsed="false">
      <c r="A22" s="11"/>
      <c r="B22" s="12"/>
      <c r="C22" s="13"/>
      <c r="D22" s="14"/>
      <c r="E22" s="12"/>
      <c r="F22" s="12"/>
      <c r="G22" s="13"/>
      <c r="J22" s="0" t="str">
        <f aca="false">IF(ISNUMBER(A22),MONTH(A22),"")</f>
        <v/>
      </c>
      <c r="K22" s="0" t="str">
        <f aca="false">IF(ISNUMBER(A22),YEAR(A22),"")</f>
        <v/>
      </c>
      <c r="L22" s="0" t="n">
        <f aca="false">IF(AND(ISNUMBER(A22),F22&lt;&gt;"S"),1,0)</f>
        <v>0</v>
      </c>
    </row>
    <row r="23" customFormat="false" ht="15" hidden="false" customHeight="false" outlineLevel="0" collapsed="false">
      <c r="A23" s="11"/>
      <c r="B23" s="12"/>
      <c r="C23" s="13"/>
      <c r="D23" s="14"/>
      <c r="E23" s="12"/>
      <c r="F23" s="12"/>
      <c r="G23" s="13"/>
      <c r="J23" s="0" t="str">
        <f aca="false">IF(ISNUMBER(A23),MONTH(A23),"")</f>
        <v/>
      </c>
      <c r="K23" s="0" t="str">
        <f aca="false">IF(ISNUMBER(A23),YEAR(A23),"")</f>
        <v/>
      </c>
      <c r="L23" s="0" t="n">
        <f aca="false">IF(AND(ISNUMBER(A23),F23&lt;&gt;"S"),1,0)</f>
        <v>0</v>
      </c>
    </row>
    <row r="24" customFormat="false" ht="15" hidden="false" customHeight="false" outlineLevel="0" collapsed="false">
      <c r="A24" s="11"/>
      <c r="B24" s="12"/>
      <c r="C24" s="13"/>
      <c r="D24" s="14"/>
      <c r="E24" s="12"/>
      <c r="F24" s="12"/>
      <c r="G24" s="13"/>
      <c r="J24" s="0" t="str">
        <f aca="false">IF(ISNUMBER(A24),MONTH(A24),"")</f>
        <v/>
      </c>
      <c r="K24" s="0" t="str">
        <f aca="false">IF(ISNUMBER(A24),YEAR(A24),"")</f>
        <v/>
      </c>
      <c r="L24" s="0" t="n">
        <f aca="false">IF(AND(ISNUMBER(A24),F24&lt;&gt;"S"),1,0)</f>
        <v>0</v>
      </c>
    </row>
    <row r="25" customFormat="false" ht="15" hidden="false" customHeight="false" outlineLevel="0" collapsed="false">
      <c r="A25" s="11"/>
      <c r="B25" s="12"/>
      <c r="C25" s="13"/>
      <c r="D25" s="14"/>
      <c r="E25" s="12"/>
      <c r="F25" s="12"/>
      <c r="G25" s="13"/>
      <c r="J25" s="0" t="str">
        <f aca="false">IF(ISNUMBER(A25),MONTH(A25),"")</f>
        <v/>
      </c>
      <c r="K25" s="0" t="str">
        <f aca="false">IF(ISNUMBER(A25),YEAR(A25),"")</f>
        <v/>
      </c>
      <c r="L25" s="0" t="n">
        <f aca="false">IF(AND(ISNUMBER(A25),F25&lt;&gt;"S"),1,0)</f>
        <v>0</v>
      </c>
    </row>
    <row r="26" customFormat="false" ht="15" hidden="false" customHeight="false" outlineLevel="0" collapsed="false">
      <c r="A26" s="11"/>
      <c r="B26" s="12"/>
      <c r="C26" s="13"/>
      <c r="D26" s="14"/>
      <c r="E26" s="12"/>
      <c r="F26" s="12"/>
      <c r="G26" s="13"/>
      <c r="J26" s="0" t="str">
        <f aca="false">IF(ISNUMBER(A26),MONTH(A26),"")</f>
        <v/>
      </c>
      <c r="K26" s="0" t="str">
        <f aca="false">IF(ISNUMBER(A26),YEAR(A26),"")</f>
        <v/>
      </c>
      <c r="L26" s="0" t="n">
        <f aca="false">IF(AND(ISNUMBER(A26),F26&lt;&gt;"S"),1,0)</f>
        <v>0</v>
      </c>
    </row>
    <row r="27" customFormat="false" ht="15" hidden="false" customHeight="false" outlineLevel="0" collapsed="false">
      <c r="A27" s="11"/>
      <c r="B27" s="12"/>
      <c r="C27" s="13"/>
      <c r="D27" s="14"/>
      <c r="E27" s="12"/>
      <c r="F27" s="12"/>
      <c r="G27" s="13"/>
      <c r="J27" s="0" t="str">
        <f aca="false">IF(ISNUMBER(A27),MONTH(A27),"")</f>
        <v/>
      </c>
      <c r="K27" s="0" t="str">
        <f aca="false">IF(ISNUMBER(A27),YEAR(A27),"")</f>
        <v/>
      </c>
      <c r="L27" s="0" t="n">
        <f aca="false">IF(AND(ISNUMBER(A27),F27&lt;&gt;"S"),1,0)</f>
        <v>0</v>
      </c>
    </row>
    <row r="28" customFormat="false" ht="15" hidden="false" customHeight="false" outlineLevel="0" collapsed="false">
      <c r="A28" s="11"/>
      <c r="B28" s="12"/>
      <c r="C28" s="13"/>
      <c r="D28" s="14"/>
      <c r="E28" s="12"/>
      <c r="F28" s="12"/>
      <c r="G28" s="13"/>
      <c r="J28" s="0" t="str">
        <f aca="false">IF(ISNUMBER(A28),MONTH(A28),"")</f>
        <v/>
      </c>
      <c r="K28" s="0" t="str">
        <f aca="false">IF(ISNUMBER(A28),YEAR(A28),"")</f>
        <v/>
      </c>
      <c r="L28" s="0" t="n">
        <f aca="false">IF(AND(ISNUMBER(A28),F28&lt;&gt;"S"),1,0)</f>
        <v>0</v>
      </c>
    </row>
    <row r="29" customFormat="false" ht="15" hidden="false" customHeight="false" outlineLevel="0" collapsed="false">
      <c r="A29" s="11"/>
      <c r="B29" s="12"/>
      <c r="C29" s="13"/>
      <c r="D29" s="14"/>
      <c r="E29" s="12"/>
      <c r="F29" s="12"/>
      <c r="G29" s="13"/>
      <c r="J29" s="0" t="str">
        <f aca="false">IF(ISNUMBER(A29),MONTH(A29),"")</f>
        <v/>
      </c>
      <c r="K29" s="0" t="str">
        <f aca="false">IF(ISNUMBER(A29),YEAR(A29),"")</f>
        <v/>
      </c>
      <c r="L29" s="0" t="n">
        <f aca="false">IF(AND(ISNUMBER(A29),F29&lt;&gt;"S"),1,0)</f>
        <v>0</v>
      </c>
    </row>
    <row r="30" customFormat="false" ht="15" hidden="false" customHeight="false" outlineLevel="0" collapsed="false">
      <c r="A30" s="11"/>
      <c r="B30" s="12"/>
      <c r="C30" s="13"/>
      <c r="D30" s="14"/>
      <c r="E30" s="12"/>
      <c r="F30" s="12"/>
      <c r="G30" s="13"/>
      <c r="J30" s="0" t="str">
        <f aca="false">IF(ISNUMBER(A30),MONTH(A30),"")</f>
        <v/>
      </c>
      <c r="K30" s="0" t="str">
        <f aca="false">IF(ISNUMBER(A30),YEAR(A30),"")</f>
        <v/>
      </c>
      <c r="L30" s="0" t="n">
        <f aca="false">IF(AND(ISNUMBER(A30),F30&lt;&gt;"S"),1,0)</f>
        <v>0</v>
      </c>
    </row>
    <row r="31" customFormat="false" ht="15" hidden="false" customHeight="false" outlineLevel="0" collapsed="false">
      <c r="A31" s="11"/>
      <c r="B31" s="12"/>
      <c r="C31" s="13"/>
      <c r="D31" s="14"/>
      <c r="E31" s="12"/>
      <c r="F31" s="12"/>
      <c r="G31" s="13"/>
      <c r="J31" s="0" t="str">
        <f aca="false">IF(ISNUMBER(A31),MONTH(A31),"")</f>
        <v/>
      </c>
      <c r="K31" s="0" t="str">
        <f aca="false">IF(ISNUMBER(A31),YEAR(A31),"")</f>
        <v/>
      </c>
      <c r="L31" s="0" t="n">
        <f aca="false">IF(AND(ISNUMBER(A31),F31&lt;&gt;"S"),1,0)</f>
        <v>0</v>
      </c>
    </row>
    <row r="32" customFormat="false" ht="15" hidden="false" customHeight="false" outlineLevel="0" collapsed="false">
      <c r="A32" s="11"/>
      <c r="B32" s="12"/>
      <c r="C32" s="13"/>
      <c r="D32" s="14"/>
      <c r="E32" s="12"/>
      <c r="F32" s="12"/>
      <c r="G32" s="13"/>
      <c r="J32" s="0" t="str">
        <f aca="false">IF(ISNUMBER(A32),MONTH(A32),"")</f>
        <v/>
      </c>
      <c r="K32" s="0" t="str">
        <f aca="false">IF(ISNUMBER(A32),YEAR(A32),"")</f>
        <v/>
      </c>
      <c r="L32" s="0" t="n">
        <f aca="false">IF(AND(ISNUMBER(A32),F32&lt;&gt;"S"),1,0)</f>
        <v>0</v>
      </c>
    </row>
    <row r="33" customFormat="false" ht="15" hidden="false" customHeight="false" outlineLevel="0" collapsed="false">
      <c r="A33" s="11"/>
      <c r="B33" s="12"/>
      <c r="C33" s="13"/>
      <c r="D33" s="14"/>
      <c r="E33" s="12"/>
      <c r="F33" s="12"/>
      <c r="G33" s="13"/>
      <c r="J33" s="0" t="str">
        <f aca="false">IF(ISNUMBER(A33),MONTH(A33),"")</f>
        <v/>
      </c>
      <c r="K33" s="0" t="str">
        <f aca="false">IF(ISNUMBER(A33),YEAR(A33),"")</f>
        <v/>
      </c>
      <c r="L33" s="0" t="n">
        <f aca="false">IF(AND(ISNUMBER(A33),F33&lt;&gt;"S"),1,0)</f>
        <v>0</v>
      </c>
    </row>
    <row r="34" customFormat="false" ht="15" hidden="false" customHeight="false" outlineLevel="0" collapsed="false">
      <c r="A34" s="11"/>
      <c r="B34" s="12"/>
      <c r="C34" s="13"/>
      <c r="D34" s="14"/>
      <c r="E34" s="12"/>
      <c r="F34" s="12"/>
      <c r="G34" s="13"/>
      <c r="J34" s="0" t="str">
        <f aca="false">IF(ISNUMBER(A34),MONTH(A34),"")</f>
        <v/>
      </c>
      <c r="K34" s="0" t="str">
        <f aca="false">IF(ISNUMBER(A34),YEAR(A34),"")</f>
        <v/>
      </c>
      <c r="L34" s="0" t="n">
        <f aca="false">IF(AND(ISNUMBER(A34),F34&lt;&gt;"S"),1,0)</f>
        <v>0</v>
      </c>
    </row>
    <row r="35" customFormat="false" ht="15" hidden="false" customHeight="false" outlineLevel="0" collapsed="false">
      <c r="A35" s="11"/>
      <c r="B35" s="12"/>
      <c r="C35" s="13"/>
      <c r="D35" s="14"/>
      <c r="E35" s="12"/>
      <c r="F35" s="12"/>
      <c r="G35" s="13"/>
      <c r="J35" s="0" t="str">
        <f aca="false">IF(ISNUMBER(A35),MONTH(A35),"")</f>
        <v/>
      </c>
      <c r="K35" s="0" t="str">
        <f aca="false">IF(ISNUMBER(A35),YEAR(A35),"")</f>
        <v/>
      </c>
      <c r="L35" s="0" t="n">
        <f aca="false">IF(AND(ISNUMBER(A35),F35&lt;&gt;"S"),1,0)</f>
        <v>0</v>
      </c>
    </row>
    <row r="36" customFormat="false" ht="15" hidden="false" customHeight="false" outlineLevel="0" collapsed="false">
      <c r="A36" s="11"/>
      <c r="B36" s="12"/>
      <c r="C36" s="13"/>
      <c r="D36" s="14"/>
      <c r="E36" s="12"/>
      <c r="F36" s="12"/>
      <c r="G36" s="13"/>
      <c r="J36" s="0" t="str">
        <f aca="false">IF(ISNUMBER(A36),MONTH(A36),"")</f>
        <v/>
      </c>
      <c r="K36" s="0" t="str">
        <f aca="false">IF(ISNUMBER(A36),YEAR(A36),"")</f>
        <v/>
      </c>
      <c r="L36" s="0" t="n">
        <f aca="false">IF(AND(ISNUMBER(A36),F36&lt;&gt;"S"),1,0)</f>
        <v>0</v>
      </c>
    </row>
    <row r="37" customFormat="false" ht="15" hidden="false" customHeight="false" outlineLevel="0" collapsed="false">
      <c r="A37" s="11"/>
      <c r="B37" s="12"/>
      <c r="C37" s="13"/>
      <c r="D37" s="14"/>
      <c r="E37" s="12"/>
      <c r="F37" s="12"/>
      <c r="G37" s="13"/>
      <c r="J37" s="0" t="str">
        <f aca="false">IF(ISNUMBER(A37),MONTH(A37),"")</f>
        <v/>
      </c>
      <c r="K37" s="0" t="str">
        <f aca="false">IF(ISNUMBER(A37),YEAR(A37),"")</f>
        <v/>
      </c>
      <c r="L37" s="0" t="n">
        <f aca="false">IF(AND(ISNUMBER(A37),F37&lt;&gt;"S"),1,0)</f>
        <v>0</v>
      </c>
    </row>
    <row r="38" customFormat="false" ht="15" hidden="false" customHeight="false" outlineLevel="0" collapsed="false">
      <c r="A38" s="11"/>
      <c r="B38" s="12"/>
      <c r="C38" s="13"/>
      <c r="D38" s="14"/>
      <c r="E38" s="12"/>
      <c r="F38" s="12"/>
      <c r="G38" s="13"/>
      <c r="J38" s="0" t="str">
        <f aca="false">IF(ISNUMBER(A38),MONTH(A38),"")</f>
        <v/>
      </c>
      <c r="K38" s="0" t="str">
        <f aca="false">IF(ISNUMBER(A38),YEAR(A38),"")</f>
        <v/>
      </c>
      <c r="L38" s="0" t="n">
        <f aca="false">IF(AND(ISNUMBER(A38),F38&lt;&gt;"S"),1,0)</f>
        <v>0</v>
      </c>
    </row>
    <row r="39" customFormat="false" ht="15" hidden="false" customHeight="false" outlineLevel="0" collapsed="false">
      <c r="A39" s="11"/>
      <c r="B39" s="12"/>
      <c r="C39" s="13"/>
      <c r="D39" s="14"/>
      <c r="E39" s="12"/>
      <c r="F39" s="12"/>
      <c r="G39" s="13"/>
      <c r="J39" s="0" t="str">
        <f aca="false">IF(ISNUMBER(A39),MONTH(A39),"")</f>
        <v/>
      </c>
      <c r="K39" s="0" t="str">
        <f aca="false">IF(ISNUMBER(A39),YEAR(A39),"")</f>
        <v/>
      </c>
      <c r="L39" s="0" t="n">
        <f aca="false">IF(AND(ISNUMBER(A39),F39&lt;&gt;"S"),1,0)</f>
        <v>0</v>
      </c>
    </row>
    <row r="40" customFormat="false" ht="15" hidden="false" customHeight="false" outlineLevel="0" collapsed="false">
      <c r="A40" s="11"/>
      <c r="B40" s="12"/>
      <c r="C40" s="13"/>
      <c r="D40" s="14"/>
      <c r="E40" s="12"/>
      <c r="F40" s="12"/>
      <c r="G40" s="13"/>
      <c r="J40" s="0" t="str">
        <f aca="false">IF(ISNUMBER(A40),MONTH(A40),"")</f>
        <v/>
      </c>
      <c r="K40" s="0" t="str">
        <f aca="false">IF(ISNUMBER(A40),YEAR(A40),"")</f>
        <v/>
      </c>
      <c r="L40" s="0" t="n">
        <f aca="false">IF(AND(ISNUMBER(A40),F40&lt;&gt;"S"),1,0)</f>
        <v>0</v>
      </c>
    </row>
    <row r="41" customFormat="false" ht="15" hidden="false" customHeight="false" outlineLevel="0" collapsed="false">
      <c r="A41" s="11"/>
      <c r="B41" s="12"/>
      <c r="C41" s="13"/>
      <c r="D41" s="14"/>
      <c r="E41" s="12"/>
      <c r="F41" s="12"/>
      <c r="G41" s="13"/>
      <c r="J41" s="0" t="str">
        <f aca="false">IF(ISNUMBER(A41),MONTH(A41),"")</f>
        <v/>
      </c>
      <c r="K41" s="0" t="str">
        <f aca="false">IF(ISNUMBER(A41),YEAR(A41),"")</f>
        <v/>
      </c>
      <c r="L41" s="0" t="n">
        <f aca="false">IF(AND(ISNUMBER(A41),F41&lt;&gt;"S"),1,0)</f>
        <v>0</v>
      </c>
    </row>
    <row r="42" customFormat="false" ht="15" hidden="false" customHeight="false" outlineLevel="0" collapsed="false">
      <c r="A42" s="11"/>
      <c r="B42" s="12"/>
      <c r="C42" s="13"/>
      <c r="D42" s="14"/>
      <c r="E42" s="12"/>
      <c r="F42" s="12"/>
      <c r="G42" s="13"/>
      <c r="J42" s="0" t="str">
        <f aca="false">IF(ISNUMBER(A42),MONTH(A42),"")</f>
        <v/>
      </c>
      <c r="K42" s="0" t="str">
        <f aca="false">IF(ISNUMBER(A42),YEAR(A42),"")</f>
        <v/>
      </c>
      <c r="L42" s="0" t="n">
        <f aca="false">IF(AND(ISNUMBER(A42),F42&lt;&gt;"S"),1,0)</f>
        <v>0</v>
      </c>
    </row>
    <row r="43" customFormat="false" ht="15" hidden="false" customHeight="false" outlineLevel="0" collapsed="false">
      <c r="A43" s="11"/>
      <c r="B43" s="12"/>
      <c r="C43" s="13"/>
      <c r="D43" s="14"/>
      <c r="E43" s="12"/>
      <c r="F43" s="12"/>
      <c r="G43" s="13"/>
      <c r="J43" s="0" t="str">
        <f aca="false">IF(ISNUMBER(A43),MONTH(A43),"")</f>
        <v/>
      </c>
      <c r="K43" s="0" t="str">
        <f aca="false">IF(ISNUMBER(A43),YEAR(A43),"")</f>
        <v/>
      </c>
      <c r="L43" s="0" t="n">
        <f aca="false">IF(AND(ISNUMBER(A43),F43&lt;&gt;"S"),1,0)</f>
        <v>0</v>
      </c>
    </row>
    <row r="44" customFormat="false" ht="15" hidden="false" customHeight="false" outlineLevel="0" collapsed="false">
      <c r="A44" s="11"/>
      <c r="B44" s="12"/>
      <c r="C44" s="13"/>
      <c r="D44" s="14"/>
      <c r="E44" s="12"/>
      <c r="F44" s="12"/>
      <c r="G44" s="13"/>
      <c r="J44" s="0" t="str">
        <f aca="false">IF(ISNUMBER(A44),MONTH(A44),"")</f>
        <v/>
      </c>
      <c r="K44" s="0" t="str">
        <f aca="false">IF(ISNUMBER(A44),YEAR(A44),"")</f>
        <v/>
      </c>
      <c r="L44" s="0" t="n">
        <f aca="false">IF(AND(ISNUMBER(A44),F44&lt;&gt;"S"),1,0)</f>
        <v>0</v>
      </c>
    </row>
    <row r="45" customFormat="false" ht="15" hidden="false" customHeight="false" outlineLevel="0" collapsed="false">
      <c r="A45" s="11"/>
      <c r="B45" s="12"/>
      <c r="C45" s="13"/>
      <c r="D45" s="14"/>
      <c r="E45" s="12"/>
      <c r="F45" s="12"/>
      <c r="G45" s="13"/>
      <c r="J45" s="0" t="str">
        <f aca="false">IF(ISNUMBER(A45),MONTH(A45),"")</f>
        <v/>
      </c>
      <c r="K45" s="0" t="str">
        <f aca="false">IF(ISNUMBER(A45),YEAR(A45),"")</f>
        <v/>
      </c>
      <c r="L45" s="0" t="n">
        <f aca="false">IF(AND(ISNUMBER(A45),F45&lt;&gt;"S"),1,0)</f>
        <v>0</v>
      </c>
    </row>
    <row r="46" customFormat="false" ht="15" hidden="false" customHeight="false" outlineLevel="0" collapsed="false">
      <c r="A46" s="11"/>
      <c r="B46" s="12"/>
      <c r="C46" s="13"/>
      <c r="D46" s="14"/>
      <c r="E46" s="12"/>
      <c r="F46" s="12"/>
      <c r="G46" s="13"/>
      <c r="J46" s="0" t="str">
        <f aca="false">IF(ISNUMBER(A46),MONTH(A46),"")</f>
        <v/>
      </c>
      <c r="K46" s="0" t="str">
        <f aca="false">IF(ISNUMBER(A46),YEAR(A46),"")</f>
        <v/>
      </c>
      <c r="L46" s="0" t="n">
        <f aca="false">IF(AND(ISNUMBER(A46),F46&lt;&gt;"S"),1,0)</f>
        <v>0</v>
      </c>
    </row>
    <row r="47" customFormat="false" ht="15" hidden="false" customHeight="false" outlineLevel="0" collapsed="false">
      <c r="A47" s="11"/>
      <c r="B47" s="12"/>
      <c r="C47" s="13"/>
      <c r="D47" s="14"/>
      <c r="E47" s="12"/>
      <c r="F47" s="12"/>
      <c r="G47" s="13"/>
      <c r="J47" s="0" t="str">
        <f aca="false">IF(ISNUMBER(A47),MONTH(A47),"")</f>
        <v/>
      </c>
      <c r="K47" s="0" t="str">
        <f aca="false">IF(ISNUMBER(A47),YEAR(A47),"")</f>
        <v/>
      </c>
      <c r="L47" s="0" t="n">
        <f aca="false">IF(AND(ISNUMBER(A47),F47&lt;&gt;"S"),1,0)</f>
        <v>0</v>
      </c>
    </row>
    <row r="48" customFormat="false" ht="15" hidden="false" customHeight="false" outlineLevel="0" collapsed="false">
      <c r="A48" s="11"/>
      <c r="B48" s="12"/>
      <c r="C48" s="13"/>
      <c r="D48" s="14"/>
      <c r="E48" s="12"/>
      <c r="F48" s="12"/>
      <c r="G48" s="13"/>
      <c r="J48" s="0" t="str">
        <f aca="false">IF(ISNUMBER(A48),MONTH(A48),"")</f>
        <v/>
      </c>
      <c r="K48" s="0" t="str">
        <f aca="false">IF(ISNUMBER(A48),YEAR(A48),"")</f>
        <v/>
      </c>
      <c r="L48" s="0" t="n">
        <f aca="false">IF(AND(ISNUMBER(A48),F48&lt;&gt;"S"),1,0)</f>
        <v>0</v>
      </c>
    </row>
    <row r="49" customFormat="false" ht="15" hidden="false" customHeight="false" outlineLevel="0" collapsed="false">
      <c r="A49" s="11"/>
      <c r="B49" s="12"/>
      <c r="C49" s="13"/>
      <c r="D49" s="14"/>
      <c r="E49" s="12"/>
      <c r="F49" s="12"/>
      <c r="G49" s="13"/>
      <c r="J49" s="0" t="str">
        <f aca="false">IF(ISNUMBER(A49),MONTH(A49),"")</f>
        <v/>
      </c>
      <c r="K49" s="0" t="str">
        <f aca="false">IF(ISNUMBER(A49),YEAR(A49),"")</f>
        <v/>
      </c>
      <c r="L49" s="0" t="n">
        <f aca="false">IF(AND(ISNUMBER(A49),F49&lt;&gt;"S"),1,0)</f>
        <v>0</v>
      </c>
    </row>
    <row r="50" customFormat="false" ht="15" hidden="false" customHeight="false" outlineLevel="0" collapsed="false">
      <c r="A50" s="11"/>
      <c r="B50" s="12"/>
      <c r="C50" s="13"/>
      <c r="D50" s="14"/>
      <c r="E50" s="12"/>
      <c r="F50" s="12"/>
      <c r="G50" s="13"/>
      <c r="J50" s="0" t="str">
        <f aca="false">IF(ISNUMBER(A50),MONTH(A50),"")</f>
        <v/>
      </c>
      <c r="K50" s="0" t="str">
        <f aca="false">IF(ISNUMBER(A50),YEAR(A50),"")</f>
        <v/>
      </c>
      <c r="L50" s="0" t="n">
        <f aca="false">IF(AND(ISNUMBER(A50),F50&lt;&gt;"S"),1,0)</f>
        <v>0</v>
      </c>
    </row>
    <row r="51" customFormat="false" ht="15" hidden="false" customHeight="false" outlineLevel="0" collapsed="false">
      <c r="A51" s="11"/>
      <c r="B51" s="12"/>
      <c r="C51" s="13"/>
      <c r="D51" s="14"/>
      <c r="E51" s="12"/>
      <c r="F51" s="12"/>
      <c r="G51" s="13"/>
      <c r="J51" s="0" t="str">
        <f aca="false">IF(ISNUMBER(A51),MONTH(A51),"")</f>
        <v/>
      </c>
      <c r="K51" s="0" t="str">
        <f aca="false">IF(ISNUMBER(A51),YEAR(A51),"")</f>
        <v/>
      </c>
      <c r="L51" s="0" t="n">
        <f aca="false">IF(AND(ISNUMBER(A51),F51&lt;&gt;"S"),1,0)</f>
        <v>0</v>
      </c>
    </row>
    <row r="52" customFormat="false" ht="15" hidden="false" customHeight="false" outlineLevel="0" collapsed="false">
      <c r="A52" s="11"/>
      <c r="B52" s="12"/>
      <c r="C52" s="13"/>
      <c r="D52" s="14"/>
      <c r="E52" s="12"/>
      <c r="F52" s="12"/>
      <c r="G52" s="13"/>
      <c r="J52" s="0" t="str">
        <f aca="false">IF(ISNUMBER(A52),MONTH(A52),"")</f>
        <v/>
      </c>
      <c r="K52" s="0" t="str">
        <f aca="false">IF(ISNUMBER(A52),YEAR(A52),"")</f>
        <v/>
      </c>
      <c r="L52" s="0" t="n">
        <f aca="false">IF(AND(ISNUMBER(A52),F52&lt;&gt;"S"),1,0)</f>
        <v>0</v>
      </c>
    </row>
    <row r="53" customFormat="false" ht="15" hidden="false" customHeight="false" outlineLevel="0" collapsed="false">
      <c r="A53" s="11"/>
      <c r="B53" s="12"/>
      <c r="C53" s="13"/>
      <c r="D53" s="14"/>
      <c r="E53" s="12"/>
      <c r="F53" s="12"/>
      <c r="G53" s="13"/>
      <c r="J53" s="0" t="str">
        <f aca="false">IF(ISNUMBER(A53),MONTH(A53),"")</f>
        <v/>
      </c>
      <c r="K53" s="0" t="str">
        <f aca="false">IF(ISNUMBER(A53),YEAR(A53),"")</f>
        <v/>
      </c>
      <c r="L53" s="0" t="n">
        <f aca="false">IF(AND(ISNUMBER(A53),F53&lt;&gt;"S"),1,0)</f>
        <v>0</v>
      </c>
    </row>
    <row r="54" customFormat="false" ht="15" hidden="false" customHeight="false" outlineLevel="0" collapsed="false">
      <c r="A54" s="11"/>
      <c r="B54" s="12"/>
      <c r="C54" s="13"/>
      <c r="D54" s="14"/>
      <c r="E54" s="12"/>
      <c r="F54" s="12"/>
      <c r="G54" s="13"/>
      <c r="J54" s="0" t="str">
        <f aca="false">IF(ISNUMBER(A54),MONTH(A54),"")</f>
        <v/>
      </c>
      <c r="K54" s="0" t="str">
        <f aca="false">IF(ISNUMBER(A54),YEAR(A54),"")</f>
        <v/>
      </c>
      <c r="L54" s="0" t="n">
        <f aca="false">IF(AND(ISNUMBER(A54),F54&lt;&gt;"S"),1,0)</f>
        <v>0</v>
      </c>
    </row>
    <row r="55" customFormat="false" ht="15" hidden="false" customHeight="false" outlineLevel="0" collapsed="false">
      <c r="A55" s="11"/>
      <c r="B55" s="12"/>
      <c r="C55" s="13"/>
      <c r="D55" s="14"/>
      <c r="E55" s="12"/>
      <c r="F55" s="12"/>
      <c r="G55" s="13"/>
      <c r="J55" s="0" t="str">
        <f aca="false">IF(ISNUMBER(A55),MONTH(A55),"")</f>
        <v/>
      </c>
      <c r="K55" s="0" t="str">
        <f aca="false">IF(ISNUMBER(A55),YEAR(A55),"")</f>
        <v/>
      </c>
      <c r="L55" s="0" t="n">
        <f aca="false">IF(AND(ISNUMBER(A55),F55&lt;&gt;"S"),1,0)</f>
        <v>0</v>
      </c>
    </row>
    <row r="56" customFormat="false" ht="15" hidden="false" customHeight="false" outlineLevel="0" collapsed="false">
      <c r="A56" s="11"/>
      <c r="B56" s="12"/>
      <c r="C56" s="13"/>
      <c r="D56" s="14"/>
      <c r="E56" s="12"/>
      <c r="F56" s="12"/>
      <c r="G56" s="13"/>
      <c r="J56" s="0" t="str">
        <f aca="false">IF(ISNUMBER(A56),MONTH(A56),"")</f>
        <v/>
      </c>
      <c r="K56" s="0" t="str">
        <f aca="false">IF(ISNUMBER(A56),YEAR(A56),"")</f>
        <v/>
      </c>
      <c r="L56" s="0" t="n">
        <f aca="false">IF(AND(ISNUMBER(A56),F56&lt;&gt;"S"),1,0)</f>
        <v>0</v>
      </c>
    </row>
    <row r="57" customFormat="false" ht="15" hidden="false" customHeight="false" outlineLevel="0" collapsed="false">
      <c r="A57" s="11"/>
      <c r="B57" s="12"/>
      <c r="C57" s="13"/>
      <c r="D57" s="14"/>
      <c r="E57" s="12"/>
      <c r="F57" s="12"/>
      <c r="G57" s="13"/>
      <c r="J57" s="0" t="str">
        <f aca="false">IF(ISNUMBER(A57),MONTH(A57),"")</f>
        <v/>
      </c>
      <c r="K57" s="0" t="str">
        <f aca="false">IF(ISNUMBER(A57),YEAR(A57),"")</f>
        <v/>
      </c>
      <c r="L57" s="0" t="n">
        <f aca="false">IF(AND(ISNUMBER(A57),F57&lt;&gt;"S"),1,0)</f>
        <v>0</v>
      </c>
    </row>
    <row r="58" customFormat="false" ht="15" hidden="false" customHeight="false" outlineLevel="0" collapsed="false">
      <c r="A58" s="11"/>
      <c r="B58" s="12"/>
      <c r="C58" s="13"/>
      <c r="D58" s="14"/>
      <c r="E58" s="12"/>
      <c r="F58" s="12"/>
      <c r="G58" s="13"/>
      <c r="J58" s="0" t="str">
        <f aca="false">IF(ISNUMBER(A58),MONTH(A58),"")</f>
        <v/>
      </c>
      <c r="K58" s="0" t="str">
        <f aca="false">IF(ISNUMBER(A58),YEAR(A58),"")</f>
        <v/>
      </c>
      <c r="L58" s="0" t="n">
        <f aca="false">IF(AND(ISNUMBER(A58),F58&lt;&gt;"S"),1,0)</f>
        <v>0</v>
      </c>
    </row>
    <row r="59" customFormat="false" ht="15" hidden="false" customHeight="false" outlineLevel="0" collapsed="false">
      <c r="A59" s="11"/>
      <c r="B59" s="12"/>
      <c r="C59" s="13"/>
      <c r="D59" s="14"/>
      <c r="E59" s="12"/>
      <c r="F59" s="12"/>
      <c r="G59" s="13"/>
      <c r="J59" s="0" t="str">
        <f aca="false">IF(ISNUMBER(A59),MONTH(A59),"")</f>
        <v/>
      </c>
      <c r="K59" s="0" t="str">
        <f aca="false">IF(ISNUMBER(A59),YEAR(A59),"")</f>
        <v/>
      </c>
      <c r="L59" s="0" t="n">
        <f aca="false">IF(AND(ISNUMBER(A59),F59&lt;&gt;"S"),1,0)</f>
        <v>0</v>
      </c>
    </row>
    <row r="60" customFormat="false" ht="15" hidden="false" customHeight="false" outlineLevel="0" collapsed="false">
      <c r="A60" s="11"/>
      <c r="B60" s="12"/>
      <c r="C60" s="13"/>
      <c r="D60" s="14"/>
      <c r="E60" s="12"/>
      <c r="F60" s="12"/>
      <c r="G60" s="13"/>
      <c r="J60" s="0" t="str">
        <f aca="false">IF(ISNUMBER(A60),MONTH(A60),"")</f>
        <v/>
      </c>
      <c r="K60" s="0" t="str">
        <f aca="false">IF(ISNUMBER(A60),YEAR(A60),"")</f>
        <v/>
      </c>
      <c r="L60" s="0" t="n">
        <f aca="false">IF(AND(ISNUMBER(A60),F60&lt;&gt;"S"),1,0)</f>
        <v>0</v>
      </c>
    </row>
    <row r="61" customFormat="false" ht="15" hidden="false" customHeight="false" outlineLevel="0" collapsed="false">
      <c r="A61" s="11"/>
      <c r="B61" s="12"/>
      <c r="C61" s="13"/>
      <c r="D61" s="14"/>
      <c r="E61" s="12"/>
      <c r="F61" s="12"/>
      <c r="G61" s="13"/>
      <c r="J61" s="0" t="str">
        <f aca="false">IF(ISNUMBER(A61),MONTH(A61),"")</f>
        <v/>
      </c>
      <c r="K61" s="0" t="str">
        <f aca="false">IF(ISNUMBER(A61),YEAR(A61),"")</f>
        <v/>
      </c>
      <c r="L61" s="0" t="n">
        <f aca="false">IF(AND(ISNUMBER(A61),F61&lt;&gt;"S"),1,0)</f>
        <v>0</v>
      </c>
    </row>
    <row r="62" customFormat="false" ht="15" hidden="false" customHeight="false" outlineLevel="0" collapsed="false">
      <c r="A62" s="11"/>
      <c r="B62" s="12"/>
      <c r="C62" s="13"/>
      <c r="D62" s="14"/>
      <c r="E62" s="12"/>
      <c r="F62" s="12"/>
      <c r="G62" s="13"/>
      <c r="J62" s="0" t="str">
        <f aca="false">IF(ISNUMBER(A62),MONTH(A62),"")</f>
        <v/>
      </c>
      <c r="K62" s="0" t="str">
        <f aca="false">IF(ISNUMBER(A62),YEAR(A62),"")</f>
        <v/>
      </c>
      <c r="L62" s="0" t="n">
        <f aca="false">IF(AND(ISNUMBER(A62),F62&lt;&gt;"S"),1,0)</f>
        <v>0</v>
      </c>
    </row>
    <row r="63" customFormat="false" ht="15" hidden="false" customHeight="false" outlineLevel="0" collapsed="false">
      <c r="A63" s="11"/>
      <c r="B63" s="12"/>
      <c r="C63" s="13"/>
      <c r="D63" s="14"/>
      <c r="E63" s="12"/>
      <c r="F63" s="12"/>
      <c r="G63" s="13"/>
      <c r="J63" s="0" t="str">
        <f aca="false">IF(ISNUMBER(A63),MONTH(A63),"")</f>
        <v/>
      </c>
      <c r="K63" s="0" t="str">
        <f aca="false">IF(ISNUMBER(A63),YEAR(A63),"")</f>
        <v/>
      </c>
      <c r="L63" s="0" t="n">
        <f aca="false">IF(AND(ISNUMBER(A63),F63&lt;&gt;"S"),1,0)</f>
        <v>0</v>
      </c>
    </row>
    <row r="64" customFormat="false" ht="15" hidden="false" customHeight="false" outlineLevel="0" collapsed="false">
      <c r="A64" s="11"/>
      <c r="B64" s="12"/>
      <c r="C64" s="13"/>
      <c r="D64" s="14"/>
      <c r="E64" s="12"/>
      <c r="F64" s="12"/>
      <c r="G64" s="13"/>
      <c r="J64" s="0" t="str">
        <f aca="false">IF(ISNUMBER(A64),MONTH(A64),"")</f>
        <v/>
      </c>
      <c r="K64" s="0" t="str">
        <f aca="false">IF(ISNUMBER(A64),YEAR(A64),"")</f>
        <v/>
      </c>
      <c r="L64" s="0" t="n">
        <f aca="false">IF(AND(ISNUMBER(A64),F64&lt;&gt;"S"),1,0)</f>
        <v>0</v>
      </c>
    </row>
    <row r="65" customFormat="false" ht="15" hidden="false" customHeight="false" outlineLevel="0" collapsed="false">
      <c r="A65" s="11"/>
      <c r="B65" s="12"/>
      <c r="C65" s="13"/>
      <c r="D65" s="14"/>
      <c r="E65" s="12"/>
      <c r="F65" s="12"/>
      <c r="G65" s="13"/>
      <c r="J65" s="0" t="str">
        <f aca="false">IF(ISNUMBER(A65),MONTH(A65),"")</f>
        <v/>
      </c>
      <c r="K65" s="0" t="str">
        <f aca="false">IF(ISNUMBER(A65),YEAR(A65),"")</f>
        <v/>
      </c>
      <c r="L65" s="0" t="n">
        <f aca="false">IF(AND(ISNUMBER(A65),F65&lt;&gt;"S"),1,0)</f>
        <v>0</v>
      </c>
    </row>
    <row r="66" customFormat="false" ht="15" hidden="false" customHeight="false" outlineLevel="0" collapsed="false">
      <c r="A66" s="11"/>
      <c r="B66" s="12"/>
      <c r="C66" s="13"/>
      <c r="D66" s="14"/>
      <c r="E66" s="12"/>
      <c r="F66" s="12"/>
      <c r="G66" s="13"/>
      <c r="J66" s="0" t="str">
        <f aca="false">IF(ISNUMBER(A66),MONTH(A66),"")</f>
        <v/>
      </c>
      <c r="K66" s="0" t="str">
        <f aca="false">IF(ISNUMBER(A66),YEAR(A66),"")</f>
        <v/>
      </c>
      <c r="L66" s="0" t="n">
        <f aca="false">IF(AND(ISNUMBER(A66),F66&lt;&gt;"S"),1,0)</f>
        <v>0</v>
      </c>
    </row>
    <row r="67" customFormat="false" ht="15" hidden="false" customHeight="false" outlineLevel="0" collapsed="false">
      <c r="A67" s="11"/>
      <c r="B67" s="12"/>
      <c r="C67" s="13"/>
      <c r="D67" s="14"/>
      <c r="E67" s="12"/>
      <c r="F67" s="12"/>
      <c r="G67" s="13"/>
      <c r="J67" s="0" t="str">
        <f aca="false">IF(ISNUMBER(A67),MONTH(A67),"")</f>
        <v/>
      </c>
      <c r="K67" s="0" t="str">
        <f aca="false">IF(ISNUMBER(A67),YEAR(A67),"")</f>
        <v/>
      </c>
      <c r="L67" s="0" t="n">
        <f aca="false">IF(AND(ISNUMBER(A67),F67&lt;&gt;"S"),1,0)</f>
        <v>0</v>
      </c>
    </row>
    <row r="68" customFormat="false" ht="15" hidden="false" customHeight="false" outlineLevel="0" collapsed="false">
      <c r="A68" s="11"/>
      <c r="B68" s="12"/>
      <c r="C68" s="13"/>
      <c r="D68" s="14"/>
      <c r="E68" s="12"/>
      <c r="F68" s="12"/>
      <c r="G68" s="13"/>
      <c r="J68" s="0" t="str">
        <f aca="false">IF(ISNUMBER(A68),MONTH(A68),"")</f>
        <v/>
      </c>
      <c r="K68" s="0" t="str">
        <f aca="false">IF(ISNUMBER(A68),YEAR(A68),"")</f>
        <v/>
      </c>
      <c r="L68" s="0" t="n">
        <f aca="false">IF(AND(ISNUMBER(A68),F68&lt;&gt;"S"),1,0)</f>
        <v>0</v>
      </c>
    </row>
    <row r="69" customFormat="false" ht="15" hidden="false" customHeight="false" outlineLevel="0" collapsed="false">
      <c r="A69" s="11"/>
      <c r="B69" s="12"/>
      <c r="C69" s="13"/>
      <c r="D69" s="14"/>
      <c r="E69" s="12"/>
      <c r="F69" s="12"/>
      <c r="G69" s="13"/>
      <c r="J69" s="0" t="str">
        <f aca="false">IF(ISNUMBER(A69),MONTH(A69),"")</f>
        <v/>
      </c>
      <c r="K69" s="0" t="str">
        <f aca="false">IF(ISNUMBER(A69),YEAR(A69),"")</f>
        <v/>
      </c>
      <c r="L69" s="0" t="n">
        <f aca="false">IF(AND(ISNUMBER(A69),F69&lt;&gt;"S"),1,0)</f>
        <v>0</v>
      </c>
    </row>
    <row r="70" customFormat="false" ht="15" hidden="false" customHeight="false" outlineLevel="0" collapsed="false">
      <c r="A70" s="11"/>
      <c r="B70" s="12"/>
      <c r="C70" s="13"/>
      <c r="D70" s="14"/>
      <c r="E70" s="12"/>
      <c r="F70" s="12"/>
      <c r="G70" s="13"/>
      <c r="J70" s="0" t="str">
        <f aca="false">IF(ISNUMBER(A70),MONTH(A70),"")</f>
        <v/>
      </c>
      <c r="K70" s="0" t="str">
        <f aca="false">IF(ISNUMBER(A70),YEAR(A70),"")</f>
        <v/>
      </c>
      <c r="L70" s="0" t="n">
        <f aca="false">IF(AND(ISNUMBER(A70),F70&lt;&gt;"S"),1,0)</f>
        <v>0</v>
      </c>
    </row>
    <row r="71" customFormat="false" ht="15" hidden="false" customHeight="false" outlineLevel="0" collapsed="false">
      <c r="A71" s="11"/>
      <c r="B71" s="12"/>
      <c r="C71" s="13"/>
      <c r="D71" s="14"/>
      <c r="E71" s="12"/>
      <c r="F71" s="12"/>
      <c r="G71" s="13"/>
      <c r="J71" s="0" t="str">
        <f aca="false">IF(ISNUMBER(A71),MONTH(A71),"")</f>
        <v/>
      </c>
      <c r="K71" s="0" t="str">
        <f aca="false">IF(ISNUMBER(A71),YEAR(A71),"")</f>
        <v/>
      </c>
      <c r="L71" s="0" t="n">
        <f aca="false">IF(AND(ISNUMBER(A71),F71&lt;&gt;"S"),1,0)</f>
        <v>0</v>
      </c>
    </row>
    <row r="72" customFormat="false" ht="15" hidden="false" customHeight="false" outlineLevel="0" collapsed="false">
      <c r="A72" s="11"/>
      <c r="B72" s="12"/>
      <c r="C72" s="13"/>
      <c r="D72" s="14"/>
      <c r="E72" s="12"/>
      <c r="F72" s="12"/>
      <c r="G72" s="13"/>
      <c r="J72" s="0" t="str">
        <f aca="false">IF(ISNUMBER(A72),MONTH(A72),"")</f>
        <v/>
      </c>
      <c r="K72" s="0" t="str">
        <f aca="false">IF(ISNUMBER(A72),YEAR(A72),"")</f>
        <v/>
      </c>
      <c r="L72" s="0" t="n">
        <f aca="false">IF(AND(ISNUMBER(A72),F72&lt;&gt;"S"),1,0)</f>
        <v>0</v>
      </c>
    </row>
    <row r="73" customFormat="false" ht="15" hidden="false" customHeight="false" outlineLevel="0" collapsed="false">
      <c r="A73" s="11"/>
      <c r="B73" s="12"/>
      <c r="C73" s="13"/>
      <c r="D73" s="14"/>
      <c r="E73" s="12"/>
      <c r="F73" s="12"/>
      <c r="G73" s="13"/>
      <c r="J73" s="0" t="str">
        <f aca="false">IF(ISNUMBER(A73),MONTH(A73),"")</f>
        <v/>
      </c>
      <c r="K73" s="0" t="str">
        <f aca="false">IF(ISNUMBER(A73),YEAR(A73),"")</f>
        <v/>
      </c>
      <c r="L73" s="0" t="n">
        <f aca="false">IF(AND(ISNUMBER(A73),F73&lt;&gt;"S"),1,0)</f>
        <v>0</v>
      </c>
    </row>
    <row r="74" customFormat="false" ht="15" hidden="false" customHeight="false" outlineLevel="0" collapsed="false">
      <c r="A74" s="11"/>
      <c r="B74" s="12"/>
      <c r="C74" s="13"/>
      <c r="D74" s="14"/>
      <c r="E74" s="12"/>
      <c r="F74" s="12"/>
      <c r="G74" s="13"/>
      <c r="J74" s="0" t="str">
        <f aca="false">IF(ISNUMBER(A74),MONTH(A74),"")</f>
        <v/>
      </c>
      <c r="K74" s="0" t="str">
        <f aca="false">IF(ISNUMBER(A74),YEAR(A74),"")</f>
        <v/>
      </c>
      <c r="L74" s="0" t="n">
        <f aca="false">IF(AND(ISNUMBER(A74),F74&lt;&gt;"S"),1,0)</f>
        <v>0</v>
      </c>
    </row>
    <row r="75" customFormat="false" ht="15" hidden="false" customHeight="false" outlineLevel="0" collapsed="false">
      <c r="A75" s="11"/>
      <c r="B75" s="12"/>
      <c r="C75" s="13"/>
      <c r="D75" s="14"/>
      <c r="E75" s="12"/>
      <c r="F75" s="12"/>
      <c r="G75" s="13"/>
      <c r="J75" s="0" t="str">
        <f aca="false">IF(ISNUMBER(A75),MONTH(A75),"")</f>
        <v/>
      </c>
      <c r="K75" s="0" t="str">
        <f aca="false">IF(ISNUMBER(A75),YEAR(A75),"")</f>
        <v/>
      </c>
      <c r="L75" s="0" t="n">
        <f aca="false">IF(AND(ISNUMBER(A75),F75&lt;&gt;"S"),1,0)</f>
        <v>0</v>
      </c>
    </row>
    <row r="76" customFormat="false" ht="15" hidden="false" customHeight="false" outlineLevel="0" collapsed="false">
      <c r="A76" s="11"/>
      <c r="B76" s="12"/>
      <c r="C76" s="13"/>
      <c r="D76" s="14"/>
      <c r="E76" s="12"/>
      <c r="F76" s="12"/>
      <c r="G76" s="13"/>
      <c r="J76" s="0" t="str">
        <f aca="false">IF(ISNUMBER(A76),MONTH(A76),"")</f>
        <v/>
      </c>
      <c r="K76" s="0" t="str">
        <f aca="false">IF(ISNUMBER(A76),YEAR(A76),"")</f>
        <v/>
      </c>
      <c r="L76" s="0" t="n">
        <f aca="false">IF(AND(ISNUMBER(A76),F76&lt;&gt;"S"),1,0)</f>
        <v>0</v>
      </c>
    </row>
    <row r="77" customFormat="false" ht="15" hidden="false" customHeight="false" outlineLevel="0" collapsed="false">
      <c r="A77" s="11"/>
      <c r="B77" s="12"/>
      <c r="C77" s="13"/>
      <c r="D77" s="14"/>
      <c r="E77" s="12"/>
      <c r="F77" s="12"/>
      <c r="G77" s="13"/>
      <c r="J77" s="0" t="str">
        <f aca="false">IF(ISNUMBER(A77),MONTH(A77),"")</f>
        <v/>
      </c>
      <c r="K77" s="0" t="str">
        <f aca="false">IF(ISNUMBER(A77),YEAR(A77),"")</f>
        <v/>
      </c>
      <c r="L77" s="0" t="n">
        <f aca="false">IF(AND(ISNUMBER(A77),F77&lt;&gt;"S"),1,0)</f>
        <v>0</v>
      </c>
    </row>
    <row r="78" customFormat="false" ht="15" hidden="false" customHeight="false" outlineLevel="0" collapsed="false">
      <c r="A78" s="11"/>
      <c r="B78" s="12"/>
      <c r="C78" s="13"/>
      <c r="D78" s="14"/>
      <c r="E78" s="12"/>
      <c r="F78" s="12"/>
      <c r="G78" s="13"/>
      <c r="J78" s="0" t="str">
        <f aca="false">IF(ISNUMBER(A78),MONTH(A78),"")</f>
        <v/>
      </c>
      <c r="K78" s="0" t="str">
        <f aca="false">IF(ISNUMBER(A78),YEAR(A78),"")</f>
        <v/>
      </c>
      <c r="L78" s="0" t="n">
        <f aca="false">IF(AND(ISNUMBER(A78),F78&lt;&gt;"S"),1,0)</f>
        <v>0</v>
      </c>
    </row>
    <row r="79" customFormat="false" ht="15" hidden="false" customHeight="false" outlineLevel="0" collapsed="false">
      <c r="A79" s="11"/>
      <c r="B79" s="12"/>
      <c r="C79" s="13"/>
      <c r="D79" s="14"/>
      <c r="E79" s="12"/>
      <c r="F79" s="12"/>
      <c r="G79" s="13"/>
      <c r="J79" s="0" t="str">
        <f aca="false">IF(ISNUMBER(A79),MONTH(A79),"")</f>
        <v/>
      </c>
      <c r="K79" s="0" t="str">
        <f aca="false">IF(ISNUMBER(A79),YEAR(A79),"")</f>
        <v/>
      </c>
      <c r="L79" s="0" t="n">
        <f aca="false">IF(AND(ISNUMBER(A79),F79&lt;&gt;"S"),1,0)</f>
        <v>0</v>
      </c>
    </row>
    <row r="80" customFormat="false" ht="15" hidden="false" customHeight="false" outlineLevel="0" collapsed="false">
      <c r="A80" s="11"/>
      <c r="B80" s="12"/>
      <c r="C80" s="13"/>
      <c r="D80" s="14"/>
      <c r="E80" s="12"/>
      <c r="F80" s="12"/>
      <c r="G80" s="13"/>
      <c r="J80" s="0" t="str">
        <f aca="false">IF(ISNUMBER(A80),MONTH(A80),"")</f>
        <v/>
      </c>
      <c r="K80" s="0" t="str">
        <f aca="false">IF(ISNUMBER(A80),YEAR(A80),"")</f>
        <v/>
      </c>
      <c r="L80" s="0" t="n">
        <f aca="false">IF(AND(ISNUMBER(A80),F80&lt;&gt;"S"),1,0)</f>
        <v>0</v>
      </c>
    </row>
    <row r="81" customFormat="false" ht="15" hidden="false" customHeight="false" outlineLevel="0" collapsed="false">
      <c r="A81" s="11"/>
      <c r="B81" s="12"/>
      <c r="C81" s="13"/>
      <c r="D81" s="14"/>
      <c r="E81" s="12"/>
      <c r="F81" s="12"/>
      <c r="G81" s="13"/>
      <c r="J81" s="0" t="str">
        <f aca="false">IF(ISNUMBER(A81),MONTH(A81),"")</f>
        <v/>
      </c>
      <c r="K81" s="0" t="str">
        <f aca="false">IF(ISNUMBER(A81),YEAR(A81),"")</f>
        <v/>
      </c>
      <c r="L81" s="0" t="n">
        <f aca="false">IF(AND(ISNUMBER(A81),F81&lt;&gt;"S"),1,0)</f>
        <v>0</v>
      </c>
    </row>
    <row r="82" customFormat="false" ht="15" hidden="false" customHeight="false" outlineLevel="0" collapsed="false">
      <c r="A82" s="11"/>
      <c r="B82" s="12"/>
      <c r="C82" s="13"/>
      <c r="D82" s="14"/>
      <c r="E82" s="12"/>
      <c r="F82" s="12"/>
      <c r="G82" s="13"/>
      <c r="J82" s="0" t="str">
        <f aca="false">IF(ISNUMBER(A82),MONTH(A82),"")</f>
        <v/>
      </c>
      <c r="K82" s="0" t="str">
        <f aca="false">IF(ISNUMBER(A82),YEAR(A82),"")</f>
        <v/>
      </c>
      <c r="L82" s="0" t="n">
        <f aca="false">IF(AND(ISNUMBER(A82),F82&lt;&gt;"S"),1,0)</f>
        <v>0</v>
      </c>
    </row>
    <row r="83" customFormat="false" ht="15" hidden="false" customHeight="false" outlineLevel="0" collapsed="false">
      <c r="A83" s="11"/>
      <c r="B83" s="12"/>
      <c r="C83" s="13"/>
      <c r="D83" s="14"/>
      <c r="E83" s="12"/>
      <c r="F83" s="12"/>
      <c r="G83" s="13"/>
      <c r="J83" s="0" t="str">
        <f aca="false">IF(ISNUMBER(A83),MONTH(A83),"")</f>
        <v/>
      </c>
      <c r="K83" s="0" t="str">
        <f aca="false">IF(ISNUMBER(A83),YEAR(A83),"")</f>
        <v/>
      </c>
      <c r="L83" s="0" t="n">
        <f aca="false">IF(AND(ISNUMBER(A83),F83&lt;&gt;"S"),1,0)</f>
        <v>0</v>
      </c>
    </row>
    <row r="84" customFormat="false" ht="15" hidden="false" customHeight="false" outlineLevel="0" collapsed="false">
      <c r="A84" s="11"/>
      <c r="B84" s="12"/>
      <c r="C84" s="13"/>
      <c r="D84" s="14"/>
      <c r="E84" s="12"/>
      <c r="F84" s="12"/>
      <c r="G84" s="13"/>
      <c r="J84" s="0" t="str">
        <f aca="false">IF(ISNUMBER(A84),MONTH(A84),"")</f>
        <v/>
      </c>
      <c r="K84" s="0" t="str">
        <f aca="false">IF(ISNUMBER(A84),YEAR(A84),"")</f>
        <v/>
      </c>
      <c r="L84" s="0" t="n">
        <f aca="false">IF(AND(ISNUMBER(A84),F84&lt;&gt;"S"),1,0)</f>
        <v>0</v>
      </c>
    </row>
    <row r="85" customFormat="false" ht="15" hidden="false" customHeight="false" outlineLevel="0" collapsed="false">
      <c r="A85" s="11"/>
      <c r="B85" s="12"/>
      <c r="C85" s="13"/>
      <c r="D85" s="14"/>
      <c r="E85" s="12"/>
      <c r="F85" s="12"/>
      <c r="G85" s="13"/>
      <c r="J85" s="0" t="str">
        <f aca="false">IF(ISNUMBER(A85),MONTH(A85),"")</f>
        <v/>
      </c>
      <c r="K85" s="0" t="str">
        <f aca="false">IF(ISNUMBER(A85),YEAR(A85),"")</f>
        <v/>
      </c>
      <c r="L85" s="0" t="n">
        <f aca="false">IF(AND(ISNUMBER(A85),F85&lt;&gt;"S"),1,0)</f>
        <v>0</v>
      </c>
    </row>
    <row r="86" customFormat="false" ht="15" hidden="false" customHeight="false" outlineLevel="0" collapsed="false">
      <c r="A86" s="11"/>
      <c r="B86" s="12"/>
      <c r="C86" s="13"/>
      <c r="D86" s="14"/>
      <c r="E86" s="12"/>
      <c r="F86" s="12"/>
      <c r="G86" s="13"/>
      <c r="J86" s="0" t="str">
        <f aca="false">IF(ISNUMBER(A86),MONTH(A86),"")</f>
        <v/>
      </c>
      <c r="K86" s="0" t="str">
        <f aca="false">IF(ISNUMBER(A86),YEAR(A86),"")</f>
        <v/>
      </c>
      <c r="L86" s="0" t="n">
        <f aca="false">IF(AND(ISNUMBER(A86),F86&lt;&gt;"S"),1,0)</f>
        <v>0</v>
      </c>
    </row>
    <row r="87" customFormat="false" ht="15" hidden="false" customHeight="false" outlineLevel="0" collapsed="false">
      <c r="A87" s="11"/>
      <c r="B87" s="12"/>
      <c r="C87" s="13"/>
      <c r="D87" s="14"/>
      <c r="E87" s="12"/>
      <c r="F87" s="12"/>
      <c r="G87" s="13"/>
      <c r="J87" s="0" t="str">
        <f aca="false">IF(ISNUMBER(A87),MONTH(A87),"")</f>
        <v/>
      </c>
      <c r="K87" s="0" t="str">
        <f aca="false">IF(ISNUMBER(A87),YEAR(A87),"")</f>
        <v/>
      </c>
      <c r="L87" s="0" t="n">
        <f aca="false">IF(AND(ISNUMBER(A87),F87&lt;&gt;"S"),1,0)</f>
        <v>0</v>
      </c>
    </row>
    <row r="88" customFormat="false" ht="15" hidden="false" customHeight="false" outlineLevel="0" collapsed="false">
      <c r="A88" s="11"/>
      <c r="B88" s="12"/>
      <c r="C88" s="13"/>
      <c r="D88" s="14"/>
      <c r="E88" s="12"/>
      <c r="F88" s="12"/>
      <c r="G88" s="13"/>
      <c r="J88" s="0" t="str">
        <f aca="false">IF(ISNUMBER(A88),MONTH(A88),"")</f>
        <v/>
      </c>
      <c r="K88" s="0" t="str">
        <f aca="false">IF(ISNUMBER(A88),YEAR(A88),"")</f>
        <v/>
      </c>
      <c r="L88" s="0" t="n">
        <f aca="false">IF(AND(ISNUMBER(A88),F88&lt;&gt;"S"),1,0)</f>
        <v>0</v>
      </c>
    </row>
    <row r="89" customFormat="false" ht="15" hidden="false" customHeight="false" outlineLevel="0" collapsed="false">
      <c r="A89" s="11"/>
      <c r="B89" s="12"/>
      <c r="C89" s="13"/>
      <c r="D89" s="14"/>
      <c r="E89" s="12"/>
      <c r="F89" s="12"/>
      <c r="G89" s="13"/>
      <c r="J89" s="0" t="str">
        <f aca="false">IF(ISNUMBER(A89),MONTH(A89),"")</f>
        <v/>
      </c>
      <c r="K89" s="0" t="str">
        <f aca="false">IF(ISNUMBER(A89),YEAR(A89),"")</f>
        <v/>
      </c>
      <c r="L89" s="0" t="n">
        <f aca="false">IF(AND(ISNUMBER(A89),F89&lt;&gt;"S"),1,0)</f>
        <v>0</v>
      </c>
    </row>
    <row r="90" customFormat="false" ht="15" hidden="false" customHeight="false" outlineLevel="0" collapsed="false">
      <c r="A90" s="11"/>
      <c r="B90" s="12"/>
      <c r="C90" s="13"/>
      <c r="D90" s="14"/>
      <c r="E90" s="12"/>
      <c r="F90" s="12"/>
      <c r="G90" s="13"/>
      <c r="J90" s="0" t="str">
        <f aca="false">IF(ISNUMBER(A90),MONTH(A90),"")</f>
        <v/>
      </c>
      <c r="K90" s="0" t="str">
        <f aca="false">IF(ISNUMBER(A90),YEAR(A90),"")</f>
        <v/>
      </c>
      <c r="L90" s="0" t="n">
        <f aca="false">IF(AND(ISNUMBER(A90),F90&lt;&gt;"S"),1,0)</f>
        <v>0</v>
      </c>
    </row>
    <row r="91" customFormat="false" ht="15" hidden="false" customHeight="false" outlineLevel="0" collapsed="false">
      <c r="A91" s="11"/>
      <c r="B91" s="12"/>
      <c r="C91" s="13"/>
      <c r="D91" s="14"/>
      <c r="E91" s="12"/>
      <c r="F91" s="12"/>
      <c r="G91" s="13"/>
      <c r="J91" s="0" t="str">
        <f aca="false">IF(ISNUMBER(A91),MONTH(A91),"")</f>
        <v/>
      </c>
      <c r="K91" s="0" t="str">
        <f aca="false">IF(ISNUMBER(A91),YEAR(A91),"")</f>
        <v/>
      </c>
      <c r="L91" s="0" t="n">
        <f aca="false">IF(AND(ISNUMBER(A91),F91&lt;&gt;"S"),1,0)</f>
        <v>0</v>
      </c>
    </row>
    <row r="92" customFormat="false" ht="15" hidden="false" customHeight="false" outlineLevel="0" collapsed="false">
      <c r="A92" s="11"/>
      <c r="B92" s="12"/>
      <c r="C92" s="13"/>
      <c r="D92" s="14"/>
      <c r="E92" s="12"/>
      <c r="F92" s="12"/>
      <c r="G92" s="13"/>
      <c r="J92" s="0" t="str">
        <f aca="false">IF(ISNUMBER(A92),MONTH(A92),"")</f>
        <v/>
      </c>
      <c r="K92" s="0" t="str">
        <f aca="false">IF(ISNUMBER(A92),YEAR(A92),"")</f>
        <v/>
      </c>
      <c r="L92" s="0" t="n">
        <f aca="false">IF(AND(ISNUMBER(A92),F92&lt;&gt;"S"),1,0)</f>
        <v>0</v>
      </c>
    </row>
    <row r="93" customFormat="false" ht="15" hidden="false" customHeight="false" outlineLevel="0" collapsed="false">
      <c r="A93" s="11"/>
      <c r="B93" s="12"/>
      <c r="C93" s="13"/>
      <c r="D93" s="14"/>
      <c r="E93" s="12"/>
      <c r="F93" s="12"/>
      <c r="G93" s="13"/>
      <c r="J93" s="0" t="str">
        <f aca="false">IF(ISNUMBER(A93),MONTH(A93),"")</f>
        <v/>
      </c>
      <c r="K93" s="0" t="str">
        <f aca="false">IF(ISNUMBER(A93),YEAR(A93),"")</f>
        <v/>
      </c>
      <c r="L93" s="0" t="n">
        <f aca="false">IF(AND(ISNUMBER(A93),F93&lt;&gt;"S"),1,0)</f>
        <v>0</v>
      </c>
    </row>
    <row r="94" customFormat="false" ht="15" hidden="false" customHeight="false" outlineLevel="0" collapsed="false">
      <c r="A94" s="11"/>
      <c r="B94" s="12"/>
      <c r="C94" s="13"/>
      <c r="D94" s="14"/>
      <c r="E94" s="12"/>
      <c r="F94" s="12"/>
      <c r="G94" s="13"/>
      <c r="J94" s="0" t="str">
        <f aca="false">IF(ISNUMBER(A94),MONTH(A94),"")</f>
        <v/>
      </c>
      <c r="K94" s="0" t="str">
        <f aca="false">IF(ISNUMBER(A94),YEAR(A94),"")</f>
        <v/>
      </c>
      <c r="L94" s="0" t="n">
        <f aca="false">IF(AND(ISNUMBER(A94),F94&lt;&gt;"S"),1,0)</f>
        <v>0</v>
      </c>
    </row>
    <row r="95" customFormat="false" ht="15" hidden="false" customHeight="false" outlineLevel="0" collapsed="false">
      <c r="A95" s="11"/>
      <c r="B95" s="12"/>
      <c r="C95" s="13"/>
      <c r="D95" s="14"/>
      <c r="E95" s="12"/>
      <c r="F95" s="12"/>
      <c r="G95" s="13"/>
      <c r="J95" s="0" t="str">
        <f aca="false">IF(ISNUMBER(A95),MONTH(A95),"")</f>
        <v/>
      </c>
      <c r="K95" s="0" t="str">
        <f aca="false">IF(ISNUMBER(A95),YEAR(A95),"")</f>
        <v/>
      </c>
      <c r="L95" s="0" t="n">
        <f aca="false">IF(AND(ISNUMBER(A95),F95&lt;&gt;"S"),1,0)</f>
        <v>0</v>
      </c>
    </row>
    <row r="96" customFormat="false" ht="15" hidden="false" customHeight="false" outlineLevel="0" collapsed="false">
      <c r="A96" s="11"/>
      <c r="B96" s="12"/>
      <c r="C96" s="13"/>
      <c r="D96" s="14"/>
      <c r="E96" s="12"/>
      <c r="F96" s="12"/>
      <c r="G96" s="13"/>
      <c r="J96" s="0" t="str">
        <f aca="false">IF(ISNUMBER(A96),MONTH(A96),"")</f>
        <v/>
      </c>
      <c r="K96" s="0" t="str">
        <f aca="false">IF(ISNUMBER(A96),YEAR(A96),"")</f>
        <v/>
      </c>
      <c r="L96" s="0" t="n">
        <f aca="false">IF(AND(ISNUMBER(A96),F96&lt;&gt;"S"),1,0)</f>
        <v>0</v>
      </c>
    </row>
    <row r="97" customFormat="false" ht="15" hidden="false" customHeight="false" outlineLevel="0" collapsed="false">
      <c r="A97" s="11"/>
      <c r="B97" s="12"/>
      <c r="C97" s="13"/>
      <c r="D97" s="14"/>
      <c r="E97" s="12"/>
      <c r="F97" s="12"/>
      <c r="G97" s="13"/>
      <c r="J97" s="0" t="str">
        <f aca="false">IF(ISNUMBER(A97),MONTH(A97),"")</f>
        <v/>
      </c>
      <c r="K97" s="0" t="str">
        <f aca="false">IF(ISNUMBER(A97),YEAR(A97),"")</f>
        <v/>
      </c>
      <c r="L97" s="0" t="n">
        <f aca="false">IF(AND(ISNUMBER(A97),F97&lt;&gt;"S"),1,0)</f>
        <v>0</v>
      </c>
    </row>
    <row r="98" customFormat="false" ht="15" hidden="false" customHeight="false" outlineLevel="0" collapsed="false">
      <c r="A98" s="11"/>
      <c r="B98" s="12"/>
      <c r="C98" s="13"/>
      <c r="D98" s="14"/>
      <c r="E98" s="12"/>
      <c r="F98" s="12"/>
      <c r="G98" s="13"/>
      <c r="J98" s="0" t="str">
        <f aca="false">IF(ISNUMBER(A98),MONTH(A98),"")</f>
        <v/>
      </c>
      <c r="K98" s="0" t="str">
        <f aca="false">IF(ISNUMBER(A98),YEAR(A98),"")</f>
        <v/>
      </c>
      <c r="L98" s="0" t="n">
        <f aca="false">IF(AND(ISNUMBER(A98),F98&lt;&gt;"S"),1,0)</f>
        <v>0</v>
      </c>
    </row>
    <row r="99" customFormat="false" ht="15" hidden="false" customHeight="false" outlineLevel="0" collapsed="false">
      <c r="A99" s="11"/>
      <c r="B99" s="12"/>
      <c r="C99" s="13"/>
      <c r="D99" s="14"/>
      <c r="E99" s="12"/>
      <c r="F99" s="12"/>
      <c r="G99" s="13"/>
      <c r="J99" s="0" t="str">
        <f aca="false">IF(ISNUMBER(A99),MONTH(A99),"")</f>
        <v/>
      </c>
      <c r="K99" s="0" t="str">
        <f aca="false">IF(ISNUMBER(A99),YEAR(A99),"")</f>
        <v/>
      </c>
      <c r="L99" s="0" t="n">
        <f aca="false">IF(AND(ISNUMBER(A99),F99&lt;&gt;"S"),1,0)</f>
        <v>0</v>
      </c>
    </row>
    <row r="100" customFormat="false" ht="15" hidden="false" customHeight="false" outlineLevel="0" collapsed="false">
      <c r="A100" s="11"/>
      <c r="B100" s="12"/>
      <c r="C100" s="13"/>
      <c r="D100" s="14"/>
      <c r="E100" s="12"/>
      <c r="F100" s="12"/>
      <c r="G100" s="13"/>
      <c r="J100" s="0" t="str">
        <f aca="false">IF(ISNUMBER(A100),MONTH(A100),"")</f>
        <v/>
      </c>
      <c r="K100" s="0" t="str">
        <f aca="false">IF(ISNUMBER(A100),YEAR(A100),"")</f>
        <v/>
      </c>
      <c r="L100" s="0" t="n">
        <f aca="false">IF(AND(ISNUMBER(A100),F100&lt;&gt;"S"),1,0)</f>
        <v>0</v>
      </c>
    </row>
    <row r="101" customFormat="false" ht="15" hidden="false" customHeight="false" outlineLevel="0" collapsed="false">
      <c r="A101" s="11"/>
      <c r="B101" s="12"/>
      <c r="C101" s="13"/>
      <c r="D101" s="14"/>
      <c r="E101" s="12"/>
      <c r="F101" s="12"/>
      <c r="G101" s="13"/>
      <c r="J101" s="0" t="str">
        <f aca="false">IF(ISNUMBER(A101),MONTH(A101),"")</f>
        <v/>
      </c>
      <c r="K101" s="0" t="str">
        <f aca="false">IF(ISNUMBER(A101),YEAR(A101),"")</f>
        <v/>
      </c>
      <c r="L101" s="0" t="n">
        <f aca="false">IF(AND(ISNUMBER(A101),F101&lt;&gt;"S"),1,0)</f>
        <v>0</v>
      </c>
    </row>
    <row r="102" customFormat="false" ht="15" hidden="false" customHeight="false" outlineLevel="0" collapsed="false">
      <c r="A102" s="11"/>
      <c r="B102" s="12"/>
      <c r="C102" s="13"/>
      <c r="D102" s="14"/>
      <c r="E102" s="12"/>
      <c r="F102" s="12"/>
      <c r="G102" s="13"/>
      <c r="J102" s="0" t="str">
        <f aca="false">IF(ISNUMBER(A102),MONTH(A102),"")</f>
        <v/>
      </c>
      <c r="K102" s="0" t="str">
        <f aca="false">IF(ISNUMBER(A102),YEAR(A102),"")</f>
        <v/>
      </c>
      <c r="L102" s="0" t="n">
        <f aca="false">IF(AND(ISNUMBER(A102),F102&lt;&gt;"S"),1,0)</f>
        <v>0</v>
      </c>
    </row>
    <row r="103" customFormat="false" ht="15" hidden="false" customHeight="false" outlineLevel="0" collapsed="false">
      <c r="A103" s="11"/>
      <c r="B103" s="12"/>
      <c r="C103" s="13"/>
      <c r="D103" s="14"/>
      <c r="E103" s="12"/>
      <c r="F103" s="12"/>
      <c r="G103" s="13"/>
      <c r="J103" s="0" t="str">
        <f aca="false">IF(ISNUMBER(A103),MONTH(A103),"")</f>
        <v/>
      </c>
      <c r="K103" s="0" t="str">
        <f aca="false">IF(ISNUMBER(A103),YEAR(A103),"")</f>
        <v/>
      </c>
      <c r="L103" s="0" t="n">
        <f aca="false">IF(AND(ISNUMBER(A103),F103&lt;&gt;"S"),1,0)</f>
        <v>0</v>
      </c>
    </row>
    <row r="104" customFormat="false" ht="15" hidden="false" customHeight="false" outlineLevel="0" collapsed="false">
      <c r="A104" s="11"/>
      <c r="B104" s="12"/>
      <c r="C104" s="13"/>
      <c r="D104" s="14"/>
      <c r="E104" s="12"/>
      <c r="F104" s="12"/>
      <c r="G104" s="13"/>
      <c r="J104" s="0" t="str">
        <f aca="false">IF(ISNUMBER(A104),MONTH(A104),"")</f>
        <v/>
      </c>
      <c r="K104" s="0" t="str">
        <f aca="false">IF(ISNUMBER(A104),YEAR(A104),"")</f>
        <v/>
      </c>
      <c r="L104" s="0" t="n">
        <f aca="false">IF(AND(ISNUMBER(A104),F104&lt;&gt;"S"),1,0)</f>
        <v>0</v>
      </c>
    </row>
    <row r="105" customFormat="false" ht="15" hidden="false" customHeight="false" outlineLevel="0" collapsed="false">
      <c r="A105" s="11"/>
      <c r="B105" s="12"/>
      <c r="C105" s="13"/>
      <c r="D105" s="14"/>
      <c r="E105" s="12"/>
      <c r="F105" s="12"/>
      <c r="G105" s="13"/>
      <c r="J105" s="0" t="str">
        <f aca="false">IF(ISNUMBER(A105),MONTH(A105),"")</f>
        <v/>
      </c>
      <c r="K105" s="0" t="str">
        <f aca="false">IF(ISNUMBER(A105),YEAR(A105),"")</f>
        <v/>
      </c>
      <c r="L105" s="0" t="n">
        <f aca="false">IF(AND(ISNUMBER(A105),F105&lt;&gt;"S"),1,0)</f>
        <v>0</v>
      </c>
    </row>
    <row r="106" customFormat="false" ht="15" hidden="false" customHeight="false" outlineLevel="0" collapsed="false">
      <c r="A106" s="11"/>
      <c r="B106" s="12"/>
      <c r="C106" s="13"/>
      <c r="D106" s="14"/>
      <c r="E106" s="12"/>
      <c r="F106" s="12"/>
      <c r="G106" s="13"/>
      <c r="J106" s="0" t="str">
        <f aca="false">IF(ISNUMBER(A106),MONTH(A106),"")</f>
        <v/>
      </c>
      <c r="K106" s="0" t="str">
        <f aca="false">IF(ISNUMBER(A106),YEAR(A106),"")</f>
        <v/>
      </c>
      <c r="L106" s="0" t="n">
        <f aca="false">IF(AND(ISNUMBER(A106),F106&lt;&gt;"S"),1,0)</f>
        <v>0</v>
      </c>
    </row>
    <row r="107" customFormat="false" ht="15" hidden="false" customHeight="false" outlineLevel="0" collapsed="false">
      <c r="A107" s="11"/>
      <c r="B107" s="12"/>
      <c r="C107" s="13"/>
      <c r="D107" s="14"/>
      <c r="E107" s="12"/>
      <c r="F107" s="12"/>
      <c r="G107" s="13"/>
      <c r="J107" s="0" t="str">
        <f aca="false">IF(ISNUMBER(A107),MONTH(A107),"")</f>
        <v/>
      </c>
      <c r="K107" s="0" t="str">
        <f aca="false">IF(ISNUMBER(A107),YEAR(A107),"")</f>
        <v/>
      </c>
      <c r="L107" s="0" t="n">
        <f aca="false">IF(AND(ISNUMBER(A107),F107&lt;&gt;"S"),1,0)</f>
        <v>0</v>
      </c>
    </row>
    <row r="108" customFormat="false" ht="15" hidden="false" customHeight="false" outlineLevel="0" collapsed="false">
      <c r="A108" s="11"/>
      <c r="B108" s="12"/>
      <c r="C108" s="13"/>
      <c r="D108" s="14"/>
      <c r="E108" s="12"/>
      <c r="F108" s="12"/>
      <c r="G108" s="13"/>
      <c r="J108" s="0" t="str">
        <f aca="false">IF(ISNUMBER(A108),MONTH(A108),"")</f>
        <v/>
      </c>
      <c r="K108" s="0" t="str">
        <f aca="false">IF(ISNUMBER(A108),YEAR(A108),"")</f>
        <v/>
      </c>
      <c r="L108" s="0" t="n">
        <f aca="false">IF(AND(ISNUMBER(A108),F108&lt;&gt;"S"),1,0)</f>
        <v>0</v>
      </c>
    </row>
    <row r="109" customFormat="false" ht="15" hidden="false" customHeight="false" outlineLevel="0" collapsed="false">
      <c r="A109" s="11"/>
      <c r="B109" s="12"/>
      <c r="C109" s="13"/>
      <c r="D109" s="14"/>
      <c r="E109" s="12"/>
      <c r="F109" s="12"/>
      <c r="G109" s="13"/>
      <c r="J109" s="0" t="str">
        <f aca="false">IF(ISNUMBER(A109),MONTH(A109),"")</f>
        <v/>
      </c>
      <c r="K109" s="0" t="str">
        <f aca="false">IF(ISNUMBER(A109),YEAR(A109),"")</f>
        <v/>
      </c>
      <c r="L109" s="0" t="n">
        <f aca="false">IF(AND(ISNUMBER(A109),F109&lt;&gt;"S"),1,0)</f>
        <v>0</v>
      </c>
    </row>
    <row r="110" customFormat="false" ht="15" hidden="false" customHeight="false" outlineLevel="0" collapsed="false">
      <c r="A110" s="11"/>
      <c r="B110" s="12"/>
      <c r="C110" s="13"/>
      <c r="D110" s="14"/>
      <c r="E110" s="12"/>
      <c r="F110" s="12"/>
      <c r="G110" s="13"/>
      <c r="J110" s="0" t="str">
        <f aca="false">IF(ISNUMBER(A110),MONTH(A110),"")</f>
        <v/>
      </c>
      <c r="K110" s="0" t="str">
        <f aca="false">IF(ISNUMBER(A110),YEAR(A110),"")</f>
        <v/>
      </c>
      <c r="L110" s="0" t="n">
        <f aca="false">IF(AND(ISNUMBER(A110),F110&lt;&gt;"S"),1,0)</f>
        <v>0</v>
      </c>
    </row>
    <row r="111" customFormat="false" ht="15" hidden="false" customHeight="false" outlineLevel="0" collapsed="false">
      <c r="A111" s="11"/>
      <c r="B111" s="12"/>
      <c r="C111" s="13"/>
      <c r="D111" s="14"/>
      <c r="E111" s="12"/>
      <c r="F111" s="12"/>
      <c r="G111" s="13"/>
      <c r="J111" s="0" t="str">
        <f aca="false">IF(ISNUMBER(A111),MONTH(A111),"")</f>
        <v/>
      </c>
      <c r="K111" s="0" t="str">
        <f aca="false">IF(ISNUMBER(A111),YEAR(A111),"")</f>
        <v/>
      </c>
      <c r="L111" s="0" t="n">
        <f aca="false">IF(AND(ISNUMBER(A111),F111&lt;&gt;"S"),1,0)</f>
        <v>0</v>
      </c>
    </row>
    <row r="112" customFormat="false" ht="15" hidden="false" customHeight="false" outlineLevel="0" collapsed="false">
      <c r="A112" s="11"/>
      <c r="B112" s="12"/>
      <c r="C112" s="13"/>
      <c r="D112" s="14"/>
      <c r="E112" s="12"/>
      <c r="F112" s="12"/>
      <c r="G112" s="13"/>
      <c r="J112" s="0" t="str">
        <f aca="false">IF(ISNUMBER(A112),MONTH(A112),"")</f>
        <v/>
      </c>
      <c r="K112" s="0" t="str">
        <f aca="false">IF(ISNUMBER(A112),YEAR(A112),"")</f>
        <v/>
      </c>
      <c r="L112" s="0" t="n">
        <f aca="false">IF(AND(ISNUMBER(A112),F112&lt;&gt;"S"),1,0)</f>
        <v>0</v>
      </c>
    </row>
    <row r="113" customFormat="false" ht="15" hidden="false" customHeight="false" outlineLevel="0" collapsed="false">
      <c r="A113" s="11"/>
      <c r="B113" s="12"/>
      <c r="C113" s="13"/>
      <c r="D113" s="14"/>
      <c r="E113" s="12"/>
      <c r="F113" s="12"/>
      <c r="G113" s="13"/>
      <c r="J113" s="0" t="str">
        <f aca="false">IF(ISNUMBER(A113),MONTH(A113),"")</f>
        <v/>
      </c>
      <c r="K113" s="0" t="str">
        <f aca="false">IF(ISNUMBER(A113),YEAR(A113),"")</f>
        <v/>
      </c>
      <c r="L113" s="0" t="n">
        <f aca="false">IF(AND(ISNUMBER(A113),F113&lt;&gt;"S"),1,0)</f>
        <v>0</v>
      </c>
    </row>
    <row r="114" customFormat="false" ht="15" hidden="false" customHeight="false" outlineLevel="0" collapsed="false">
      <c r="A114" s="11"/>
      <c r="B114" s="12"/>
      <c r="C114" s="13"/>
      <c r="D114" s="14"/>
      <c r="E114" s="12"/>
      <c r="F114" s="12"/>
      <c r="G114" s="13"/>
      <c r="J114" s="0" t="str">
        <f aca="false">IF(ISNUMBER(A114),MONTH(A114),"")</f>
        <v/>
      </c>
      <c r="K114" s="0" t="str">
        <f aca="false">IF(ISNUMBER(A114),YEAR(A114),"")</f>
        <v/>
      </c>
      <c r="L114" s="0" t="n">
        <f aca="false">IF(AND(ISNUMBER(A114),F114&lt;&gt;"S"),1,0)</f>
        <v>0</v>
      </c>
    </row>
    <row r="115" customFormat="false" ht="15" hidden="false" customHeight="false" outlineLevel="0" collapsed="false">
      <c r="A115" s="11"/>
      <c r="B115" s="12"/>
      <c r="C115" s="13"/>
      <c r="D115" s="14"/>
      <c r="E115" s="12"/>
      <c r="F115" s="12"/>
      <c r="G115" s="13"/>
      <c r="J115" s="0" t="str">
        <f aca="false">IF(ISNUMBER(A115),MONTH(A115),"")</f>
        <v/>
      </c>
      <c r="K115" s="0" t="str">
        <f aca="false">IF(ISNUMBER(A115),YEAR(A115),"")</f>
        <v/>
      </c>
      <c r="L115" s="0" t="n">
        <f aca="false">IF(AND(ISNUMBER(A115),F115&lt;&gt;"S"),1,0)</f>
        <v>0</v>
      </c>
    </row>
    <row r="116" customFormat="false" ht="15" hidden="false" customHeight="false" outlineLevel="0" collapsed="false">
      <c r="A116" s="11"/>
      <c r="B116" s="12"/>
      <c r="C116" s="13"/>
      <c r="D116" s="14"/>
      <c r="E116" s="12"/>
      <c r="F116" s="12"/>
      <c r="G116" s="13"/>
      <c r="J116" s="0" t="str">
        <f aca="false">IF(ISNUMBER(A116),MONTH(A116),"")</f>
        <v/>
      </c>
      <c r="K116" s="0" t="str">
        <f aca="false">IF(ISNUMBER(A116),YEAR(A116),"")</f>
        <v/>
      </c>
      <c r="L116" s="0" t="n">
        <f aca="false">IF(AND(ISNUMBER(A116),F116&lt;&gt;"S"),1,0)</f>
        <v>0</v>
      </c>
    </row>
    <row r="117" customFormat="false" ht="15" hidden="false" customHeight="false" outlineLevel="0" collapsed="false">
      <c r="A117" s="11"/>
      <c r="B117" s="12"/>
      <c r="C117" s="13"/>
      <c r="D117" s="14"/>
      <c r="E117" s="12"/>
      <c r="F117" s="12"/>
      <c r="G117" s="13"/>
      <c r="J117" s="0" t="str">
        <f aca="false">IF(ISNUMBER(A117),MONTH(A117),"")</f>
        <v/>
      </c>
      <c r="K117" s="0" t="str">
        <f aca="false">IF(ISNUMBER(A117),YEAR(A117),"")</f>
        <v/>
      </c>
      <c r="L117" s="0" t="n">
        <f aca="false">IF(AND(ISNUMBER(A117),F117&lt;&gt;"S"),1,0)</f>
        <v>0</v>
      </c>
    </row>
    <row r="118" customFormat="false" ht="15" hidden="false" customHeight="false" outlineLevel="0" collapsed="false">
      <c r="A118" s="11"/>
      <c r="B118" s="12"/>
      <c r="C118" s="13"/>
      <c r="D118" s="14"/>
      <c r="E118" s="12"/>
      <c r="F118" s="12"/>
      <c r="G118" s="13"/>
      <c r="J118" s="0" t="str">
        <f aca="false">IF(ISNUMBER(A118),MONTH(A118),"")</f>
        <v/>
      </c>
      <c r="K118" s="0" t="str">
        <f aca="false">IF(ISNUMBER(A118),YEAR(A118),"")</f>
        <v/>
      </c>
      <c r="L118" s="0" t="n">
        <f aca="false">IF(AND(ISNUMBER(A118),F118&lt;&gt;"S"),1,0)</f>
        <v>0</v>
      </c>
    </row>
    <row r="119" customFormat="false" ht="15" hidden="false" customHeight="false" outlineLevel="0" collapsed="false">
      <c r="A119" s="11"/>
      <c r="B119" s="12"/>
      <c r="C119" s="13"/>
      <c r="D119" s="14"/>
      <c r="E119" s="12"/>
      <c r="F119" s="12"/>
      <c r="G119" s="13"/>
      <c r="J119" s="0" t="str">
        <f aca="false">IF(ISNUMBER(A119),MONTH(A119),"")</f>
        <v/>
      </c>
      <c r="K119" s="0" t="str">
        <f aca="false">IF(ISNUMBER(A119),YEAR(A119),"")</f>
        <v/>
      </c>
      <c r="L119" s="0" t="n">
        <f aca="false">IF(AND(ISNUMBER(A119),F119&lt;&gt;"S"),1,0)</f>
        <v>0</v>
      </c>
    </row>
    <row r="120" customFormat="false" ht="15" hidden="false" customHeight="false" outlineLevel="0" collapsed="false">
      <c r="A120" s="11"/>
      <c r="B120" s="12"/>
      <c r="C120" s="13"/>
      <c r="D120" s="14"/>
      <c r="E120" s="12"/>
      <c r="F120" s="12"/>
      <c r="G120" s="13"/>
      <c r="J120" s="0" t="str">
        <f aca="false">IF(ISNUMBER(A120),MONTH(A120),"")</f>
        <v/>
      </c>
      <c r="K120" s="0" t="str">
        <f aca="false">IF(ISNUMBER(A120),YEAR(A120),"")</f>
        <v/>
      </c>
      <c r="L120" s="0" t="n">
        <f aca="false">IF(AND(ISNUMBER(A120),F120&lt;&gt;"S"),1,0)</f>
        <v>0</v>
      </c>
    </row>
    <row r="121" customFormat="false" ht="15" hidden="false" customHeight="false" outlineLevel="0" collapsed="false">
      <c r="A121" s="11"/>
      <c r="B121" s="12"/>
      <c r="C121" s="13"/>
      <c r="D121" s="14"/>
      <c r="E121" s="12"/>
      <c r="F121" s="12"/>
      <c r="G121" s="13"/>
      <c r="J121" s="0" t="str">
        <f aca="false">IF(ISNUMBER(A121),MONTH(A121),"")</f>
        <v/>
      </c>
      <c r="K121" s="0" t="str">
        <f aca="false">IF(ISNUMBER(A121),YEAR(A121),"")</f>
        <v/>
      </c>
      <c r="L121" s="0" t="n">
        <f aca="false">IF(AND(ISNUMBER(A121),F121&lt;&gt;"S"),1,0)</f>
        <v>0</v>
      </c>
    </row>
    <row r="122" customFormat="false" ht="15" hidden="false" customHeight="false" outlineLevel="0" collapsed="false">
      <c r="A122" s="11"/>
      <c r="B122" s="12"/>
      <c r="C122" s="13"/>
      <c r="D122" s="14"/>
      <c r="E122" s="12"/>
      <c r="F122" s="12"/>
      <c r="G122" s="13"/>
      <c r="J122" s="0" t="str">
        <f aca="false">IF(ISNUMBER(A122),MONTH(A122),"")</f>
        <v/>
      </c>
      <c r="K122" s="0" t="str">
        <f aca="false">IF(ISNUMBER(A122),YEAR(A122),"")</f>
        <v/>
      </c>
      <c r="L122" s="0" t="n">
        <f aca="false">IF(AND(ISNUMBER(A122),F122&lt;&gt;"S"),1,0)</f>
        <v>0</v>
      </c>
    </row>
    <row r="123" customFormat="false" ht="15" hidden="false" customHeight="false" outlineLevel="0" collapsed="false">
      <c r="A123" s="11"/>
      <c r="B123" s="12"/>
      <c r="C123" s="13"/>
      <c r="D123" s="14"/>
      <c r="E123" s="12"/>
      <c r="F123" s="12"/>
      <c r="G123" s="13"/>
      <c r="J123" s="0" t="str">
        <f aca="false">IF(ISNUMBER(A123),MONTH(A123),"")</f>
        <v/>
      </c>
      <c r="K123" s="0" t="str">
        <f aca="false">IF(ISNUMBER(A123),YEAR(A123),"")</f>
        <v/>
      </c>
      <c r="L123" s="0" t="n">
        <f aca="false">IF(AND(ISNUMBER(A123),F123&lt;&gt;"S"),1,0)</f>
        <v>0</v>
      </c>
    </row>
    <row r="124" customFormat="false" ht="15" hidden="false" customHeight="false" outlineLevel="0" collapsed="false">
      <c r="A124" s="11"/>
      <c r="B124" s="12"/>
      <c r="C124" s="13"/>
      <c r="D124" s="14"/>
      <c r="E124" s="12"/>
      <c r="F124" s="12"/>
      <c r="G124" s="13"/>
      <c r="J124" s="0" t="str">
        <f aca="false">IF(ISNUMBER(A124),MONTH(A124),"")</f>
        <v/>
      </c>
      <c r="K124" s="0" t="str">
        <f aca="false">IF(ISNUMBER(A124),YEAR(A124),"")</f>
        <v/>
      </c>
      <c r="L124" s="0" t="n">
        <f aca="false">IF(AND(ISNUMBER(A124),F124&lt;&gt;"S"),1,0)</f>
        <v>0</v>
      </c>
    </row>
    <row r="125" customFormat="false" ht="15" hidden="false" customHeight="false" outlineLevel="0" collapsed="false">
      <c r="A125" s="11"/>
      <c r="B125" s="12"/>
      <c r="C125" s="13"/>
      <c r="D125" s="14"/>
      <c r="E125" s="12"/>
      <c r="F125" s="12"/>
      <c r="G125" s="13"/>
      <c r="J125" s="0" t="str">
        <f aca="false">IF(ISNUMBER(A125),MONTH(A125),"")</f>
        <v/>
      </c>
      <c r="K125" s="0" t="str">
        <f aca="false">IF(ISNUMBER(A125),YEAR(A125),"")</f>
        <v/>
      </c>
      <c r="L125" s="0" t="n">
        <f aca="false">IF(AND(ISNUMBER(A125),F125&lt;&gt;"S"),1,0)</f>
        <v>0</v>
      </c>
    </row>
    <row r="126" customFormat="false" ht="15" hidden="false" customHeight="false" outlineLevel="0" collapsed="false">
      <c r="A126" s="11"/>
      <c r="B126" s="12"/>
      <c r="C126" s="13"/>
      <c r="D126" s="14"/>
      <c r="E126" s="12"/>
      <c r="F126" s="12"/>
      <c r="G126" s="13"/>
      <c r="J126" s="0" t="str">
        <f aca="false">IF(ISNUMBER(A126),MONTH(A126),"")</f>
        <v/>
      </c>
      <c r="K126" s="0" t="str">
        <f aca="false">IF(ISNUMBER(A126),YEAR(A126),"")</f>
        <v/>
      </c>
      <c r="L126" s="0" t="n">
        <f aca="false">IF(AND(ISNUMBER(A126),F126&lt;&gt;"S"),1,0)</f>
        <v>0</v>
      </c>
    </row>
    <row r="127" customFormat="false" ht="15" hidden="false" customHeight="false" outlineLevel="0" collapsed="false">
      <c r="A127" s="11"/>
      <c r="B127" s="12"/>
      <c r="C127" s="13"/>
      <c r="D127" s="14"/>
      <c r="E127" s="12"/>
      <c r="F127" s="12"/>
      <c r="G127" s="13"/>
      <c r="J127" s="0" t="str">
        <f aca="false">IF(ISNUMBER(A127),MONTH(A127),"")</f>
        <v/>
      </c>
      <c r="K127" s="0" t="str">
        <f aca="false">IF(ISNUMBER(A127),YEAR(A127),"")</f>
        <v/>
      </c>
      <c r="L127" s="0" t="n">
        <f aca="false">IF(AND(ISNUMBER(A127),F127&lt;&gt;"S"),1,0)</f>
        <v>0</v>
      </c>
    </row>
    <row r="128" customFormat="false" ht="15" hidden="false" customHeight="false" outlineLevel="0" collapsed="false">
      <c r="A128" s="11"/>
      <c r="B128" s="12"/>
      <c r="C128" s="13"/>
      <c r="D128" s="14"/>
      <c r="E128" s="12"/>
      <c r="F128" s="12"/>
      <c r="G128" s="13"/>
      <c r="J128" s="0" t="str">
        <f aca="false">IF(ISNUMBER(A128),MONTH(A128),"")</f>
        <v/>
      </c>
      <c r="K128" s="0" t="str">
        <f aca="false">IF(ISNUMBER(A128),YEAR(A128),"")</f>
        <v/>
      </c>
      <c r="L128" s="0" t="n">
        <f aca="false">IF(AND(ISNUMBER(A128),F128&lt;&gt;"S"),1,0)</f>
        <v>0</v>
      </c>
    </row>
    <row r="129" customFormat="false" ht="15" hidden="false" customHeight="false" outlineLevel="0" collapsed="false">
      <c r="A129" s="11"/>
      <c r="B129" s="12"/>
      <c r="C129" s="13"/>
      <c r="D129" s="14"/>
      <c r="E129" s="12"/>
      <c r="F129" s="12"/>
      <c r="G129" s="13"/>
      <c r="J129" s="0" t="str">
        <f aca="false">IF(ISNUMBER(A129),MONTH(A129),"")</f>
        <v/>
      </c>
      <c r="K129" s="0" t="str">
        <f aca="false">IF(ISNUMBER(A129),YEAR(A129),"")</f>
        <v/>
      </c>
      <c r="L129" s="0" t="n">
        <f aca="false">IF(AND(ISNUMBER(A129),F129&lt;&gt;"S"),1,0)</f>
        <v>0</v>
      </c>
    </row>
    <row r="130" customFormat="false" ht="15" hidden="false" customHeight="false" outlineLevel="0" collapsed="false">
      <c r="A130" s="11"/>
      <c r="B130" s="12"/>
      <c r="C130" s="13"/>
      <c r="D130" s="14"/>
      <c r="E130" s="12"/>
      <c r="F130" s="12"/>
      <c r="G130" s="13"/>
      <c r="J130" s="0" t="str">
        <f aca="false">IF(ISNUMBER(A130),MONTH(A130),"")</f>
        <v/>
      </c>
      <c r="K130" s="0" t="str">
        <f aca="false">IF(ISNUMBER(A130),YEAR(A130),"")</f>
        <v/>
      </c>
      <c r="L130" s="0" t="n">
        <f aca="false">IF(AND(ISNUMBER(A130),F130&lt;&gt;"S"),1,0)</f>
        <v>0</v>
      </c>
    </row>
    <row r="131" customFormat="false" ht="15" hidden="false" customHeight="false" outlineLevel="0" collapsed="false">
      <c r="A131" s="11"/>
      <c r="B131" s="12"/>
      <c r="C131" s="13"/>
      <c r="D131" s="14"/>
      <c r="E131" s="12"/>
      <c r="F131" s="12"/>
      <c r="G131" s="13"/>
      <c r="J131" s="0" t="str">
        <f aca="false">IF(ISNUMBER(A131),MONTH(A131),"")</f>
        <v/>
      </c>
      <c r="K131" s="0" t="str">
        <f aca="false">IF(ISNUMBER(A131),YEAR(A131),"")</f>
        <v/>
      </c>
      <c r="L131" s="0" t="n">
        <f aca="false">IF(AND(ISNUMBER(A131),F131&lt;&gt;"S"),1,0)</f>
        <v>0</v>
      </c>
    </row>
    <row r="132" customFormat="false" ht="15" hidden="false" customHeight="false" outlineLevel="0" collapsed="false">
      <c r="A132" s="11"/>
      <c r="B132" s="12"/>
      <c r="C132" s="13"/>
      <c r="D132" s="14"/>
      <c r="E132" s="12"/>
      <c r="F132" s="12"/>
      <c r="G132" s="13"/>
      <c r="J132" s="0" t="str">
        <f aca="false">IF(ISNUMBER(A132),MONTH(A132),"")</f>
        <v/>
      </c>
      <c r="K132" s="0" t="str">
        <f aca="false">IF(ISNUMBER(A132),YEAR(A132),"")</f>
        <v/>
      </c>
      <c r="L132" s="0" t="n">
        <f aca="false">IF(AND(ISNUMBER(A132),F132&lt;&gt;"S"),1,0)</f>
        <v>0</v>
      </c>
    </row>
    <row r="133" customFormat="false" ht="15" hidden="false" customHeight="false" outlineLevel="0" collapsed="false">
      <c r="A133" s="11"/>
      <c r="B133" s="12"/>
      <c r="C133" s="13"/>
      <c r="D133" s="14"/>
      <c r="E133" s="12"/>
      <c r="F133" s="12"/>
      <c r="G133" s="13"/>
      <c r="J133" s="0" t="str">
        <f aca="false">IF(ISNUMBER(A133),MONTH(A133),"")</f>
        <v/>
      </c>
      <c r="K133" s="0" t="str">
        <f aca="false">IF(ISNUMBER(A133),YEAR(A133),"")</f>
        <v/>
      </c>
      <c r="L133" s="0" t="n">
        <f aca="false">IF(AND(ISNUMBER(A133),F133&lt;&gt;"S"),1,0)</f>
        <v>0</v>
      </c>
    </row>
    <row r="134" customFormat="false" ht="15" hidden="false" customHeight="false" outlineLevel="0" collapsed="false">
      <c r="A134" s="11"/>
      <c r="B134" s="12"/>
      <c r="C134" s="13"/>
      <c r="D134" s="14"/>
      <c r="E134" s="12"/>
      <c r="F134" s="12"/>
      <c r="G134" s="13"/>
      <c r="J134" s="0" t="str">
        <f aca="false">IF(ISNUMBER(A134),MONTH(A134),"")</f>
        <v/>
      </c>
      <c r="K134" s="0" t="str">
        <f aca="false">IF(ISNUMBER(A134),YEAR(A134),"")</f>
        <v/>
      </c>
      <c r="L134" s="0" t="n">
        <f aca="false">IF(AND(ISNUMBER(A134),F134&lt;&gt;"S"),1,0)</f>
        <v>0</v>
      </c>
    </row>
    <row r="135" customFormat="false" ht="15" hidden="false" customHeight="false" outlineLevel="0" collapsed="false">
      <c r="A135" s="11"/>
      <c r="B135" s="12"/>
      <c r="C135" s="13"/>
      <c r="D135" s="14"/>
      <c r="E135" s="12"/>
      <c r="F135" s="12"/>
      <c r="G135" s="13"/>
      <c r="J135" s="0" t="str">
        <f aca="false">IF(ISNUMBER(A135),MONTH(A135),"")</f>
        <v/>
      </c>
      <c r="K135" s="0" t="str">
        <f aca="false">IF(ISNUMBER(A135),YEAR(A135),"")</f>
        <v/>
      </c>
      <c r="L135" s="0" t="n">
        <f aca="false">IF(AND(ISNUMBER(A135),F135&lt;&gt;"S"),1,0)</f>
        <v>0</v>
      </c>
    </row>
    <row r="136" customFormat="false" ht="15" hidden="false" customHeight="false" outlineLevel="0" collapsed="false">
      <c r="A136" s="11"/>
      <c r="B136" s="12"/>
      <c r="C136" s="13"/>
      <c r="D136" s="14"/>
      <c r="E136" s="12"/>
      <c r="F136" s="12"/>
      <c r="G136" s="13"/>
      <c r="J136" s="0" t="str">
        <f aca="false">IF(ISNUMBER(A136),MONTH(A136),"")</f>
        <v/>
      </c>
      <c r="K136" s="0" t="str">
        <f aca="false">IF(ISNUMBER(A136),YEAR(A136),"")</f>
        <v/>
      </c>
      <c r="L136" s="0" t="n">
        <f aca="false">IF(AND(ISNUMBER(A136),F136&lt;&gt;"S"),1,0)</f>
        <v>0</v>
      </c>
    </row>
    <row r="137" customFormat="false" ht="15" hidden="false" customHeight="false" outlineLevel="0" collapsed="false">
      <c r="A137" s="11"/>
      <c r="B137" s="12"/>
      <c r="C137" s="13"/>
      <c r="D137" s="14"/>
      <c r="E137" s="12"/>
      <c r="F137" s="12"/>
      <c r="G137" s="13"/>
      <c r="J137" s="0" t="str">
        <f aca="false">IF(ISNUMBER(A137),MONTH(A137),"")</f>
        <v/>
      </c>
      <c r="K137" s="0" t="str">
        <f aca="false">IF(ISNUMBER(A137),YEAR(A137),"")</f>
        <v/>
      </c>
      <c r="L137" s="0" t="n">
        <f aca="false">IF(AND(ISNUMBER(A137),F137&lt;&gt;"S"),1,0)</f>
        <v>0</v>
      </c>
    </row>
    <row r="138" customFormat="false" ht="15" hidden="false" customHeight="false" outlineLevel="0" collapsed="false">
      <c r="A138" s="11"/>
      <c r="B138" s="12"/>
      <c r="C138" s="13"/>
      <c r="D138" s="14"/>
      <c r="E138" s="12"/>
      <c r="F138" s="12"/>
      <c r="G138" s="13"/>
      <c r="J138" s="0" t="str">
        <f aca="false">IF(ISNUMBER(A138),MONTH(A138),"")</f>
        <v/>
      </c>
      <c r="K138" s="0" t="str">
        <f aca="false">IF(ISNUMBER(A138),YEAR(A138),"")</f>
        <v/>
      </c>
      <c r="L138" s="0" t="n">
        <f aca="false">IF(AND(ISNUMBER(A138),F138&lt;&gt;"S"),1,0)</f>
        <v>0</v>
      </c>
    </row>
    <row r="139" customFormat="false" ht="15" hidden="false" customHeight="false" outlineLevel="0" collapsed="false">
      <c r="A139" s="11"/>
      <c r="B139" s="12"/>
      <c r="C139" s="13"/>
      <c r="D139" s="14"/>
      <c r="E139" s="12"/>
      <c r="F139" s="12"/>
      <c r="G139" s="13"/>
      <c r="J139" s="0" t="str">
        <f aca="false">IF(ISNUMBER(A139),MONTH(A139),"")</f>
        <v/>
      </c>
      <c r="K139" s="0" t="str">
        <f aca="false">IF(ISNUMBER(A139),YEAR(A139),"")</f>
        <v/>
      </c>
      <c r="L139" s="0" t="n">
        <f aca="false">IF(AND(ISNUMBER(A139),F139&lt;&gt;"S"),1,0)</f>
        <v>0</v>
      </c>
    </row>
    <row r="140" customFormat="false" ht="15" hidden="false" customHeight="false" outlineLevel="0" collapsed="false">
      <c r="A140" s="11"/>
      <c r="B140" s="12"/>
      <c r="C140" s="13"/>
      <c r="D140" s="14"/>
      <c r="E140" s="12"/>
      <c r="F140" s="12"/>
      <c r="G140" s="13"/>
      <c r="J140" s="0" t="str">
        <f aca="false">IF(ISNUMBER(A140),MONTH(A140),"")</f>
        <v/>
      </c>
      <c r="K140" s="0" t="str">
        <f aca="false">IF(ISNUMBER(A140),YEAR(A140),"")</f>
        <v/>
      </c>
      <c r="L140" s="0" t="n">
        <f aca="false">IF(AND(ISNUMBER(A140),F140&lt;&gt;"S"),1,0)</f>
        <v>0</v>
      </c>
    </row>
    <row r="141" customFormat="false" ht="15" hidden="false" customHeight="false" outlineLevel="0" collapsed="false">
      <c r="A141" s="11"/>
      <c r="B141" s="12"/>
      <c r="C141" s="13"/>
      <c r="D141" s="14"/>
      <c r="E141" s="12"/>
      <c r="F141" s="12"/>
      <c r="G141" s="13"/>
      <c r="J141" s="0" t="str">
        <f aca="false">IF(ISNUMBER(A141),MONTH(A141),"")</f>
        <v/>
      </c>
      <c r="K141" s="0" t="str">
        <f aca="false">IF(ISNUMBER(A141),YEAR(A141),"")</f>
        <v/>
      </c>
      <c r="L141" s="0" t="n">
        <f aca="false">IF(AND(ISNUMBER(A141),F141&lt;&gt;"S"),1,0)</f>
        <v>0</v>
      </c>
    </row>
    <row r="142" customFormat="false" ht="15" hidden="false" customHeight="false" outlineLevel="0" collapsed="false">
      <c r="A142" s="11"/>
      <c r="B142" s="12"/>
      <c r="C142" s="13"/>
      <c r="D142" s="14"/>
      <c r="E142" s="12"/>
      <c r="F142" s="12"/>
      <c r="G142" s="13"/>
      <c r="J142" s="0" t="str">
        <f aca="false">IF(ISNUMBER(A142),MONTH(A142),"")</f>
        <v/>
      </c>
      <c r="K142" s="0" t="str">
        <f aca="false">IF(ISNUMBER(A142),YEAR(A142),"")</f>
        <v/>
      </c>
      <c r="L142" s="0" t="n">
        <f aca="false">IF(AND(ISNUMBER(A142),F142&lt;&gt;"S"),1,0)</f>
        <v>0</v>
      </c>
    </row>
    <row r="143" customFormat="false" ht="15" hidden="false" customHeight="false" outlineLevel="0" collapsed="false">
      <c r="A143" s="11"/>
      <c r="B143" s="12"/>
      <c r="C143" s="13"/>
      <c r="D143" s="14"/>
      <c r="E143" s="12"/>
      <c r="F143" s="12"/>
      <c r="G143" s="13"/>
      <c r="J143" s="0" t="str">
        <f aca="false">IF(ISNUMBER(A143),MONTH(A143),"")</f>
        <v/>
      </c>
      <c r="K143" s="0" t="str">
        <f aca="false">IF(ISNUMBER(A143),YEAR(A143),"")</f>
        <v/>
      </c>
      <c r="L143" s="0" t="n">
        <f aca="false">IF(AND(ISNUMBER(A143),F143&lt;&gt;"S"),1,0)</f>
        <v>0</v>
      </c>
    </row>
    <row r="144" customFormat="false" ht="15" hidden="false" customHeight="false" outlineLevel="0" collapsed="false">
      <c r="A144" s="11"/>
      <c r="B144" s="12"/>
      <c r="C144" s="13"/>
      <c r="D144" s="14"/>
      <c r="E144" s="12"/>
      <c r="F144" s="12"/>
      <c r="G144" s="13"/>
      <c r="J144" s="0" t="str">
        <f aca="false">IF(ISNUMBER(A144),MONTH(A144),"")</f>
        <v/>
      </c>
      <c r="K144" s="0" t="str">
        <f aca="false">IF(ISNUMBER(A144),YEAR(A144),"")</f>
        <v/>
      </c>
      <c r="L144" s="0" t="n">
        <f aca="false">IF(AND(ISNUMBER(A144),F144&lt;&gt;"S"),1,0)</f>
        <v>0</v>
      </c>
    </row>
    <row r="145" customFormat="false" ht="15" hidden="false" customHeight="false" outlineLevel="0" collapsed="false">
      <c r="A145" s="11"/>
      <c r="B145" s="12"/>
      <c r="C145" s="13"/>
      <c r="D145" s="14"/>
      <c r="E145" s="12"/>
      <c r="F145" s="12"/>
      <c r="G145" s="13"/>
      <c r="J145" s="0" t="str">
        <f aca="false">IF(ISNUMBER(A145),MONTH(A145),"")</f>
        <v/>
      </c>
      <c r="K145" s="0" t="str">
        <f aca="false">IF(ISNUMBER(A145),YEAR(A145),"")</f>
        <v/>
      </c>
      <c r="L145" s="0" t="n">
        <f aca="false">IF(AND(ISNUMBER(A145),F145&lt;&gt;"S"),1,0)</f>
        <v>0</v>
      </c>
    </row>
    <row r="146" customFormat="false" ht="15" hidden="false" customHeight="false" outlineLevel="0" collapsed="false">
      <c r="A146" s="11"/>
      <c r="B146" s="12"/>
      <c r="C146" s="13"/>
      <c r="D146" s="14"/>
      <c r="E146" s="12"/>
      <c r="F146" s="12"/>
      <c r="G146" s="13"/>
      <c r="J146" s="0" t="str">
        <f aca="false">IF(ISNUMBER(A146),MONTH(A146),"")</f>
        <v/>
      </c>
      <c r="K146" s="0" t="str">
        <f aca="false">IF(ISNUMBER(A146),YEAR(A146),"")</f>
        <v/>
      </c>
      <c r="L146" s="0" t="n">
        <f aca="false">IF(AND(ISNUMBER(A146),F146&lt;&gt;"S"),1,0)</f>
        <v>0</v>
      </c>
    </row>
    <row r="147" customFormat="false" ht="15" hidden="false" customHeight="false" outlineLevel="0" collapsed="false">
      <c r="A147" s="11"/>
      <c r="B147" s="12"/>
      <c r="C147" s="13"/>
      <c r="D147" s="14"/>
      <c r="E147" s="12"/>
      <c r="F147" s="12"/>
      <c r="G147" s="13"/>
      <c r="J147" s="0" t="str">
        <f aca="false">IF(ISNUMBER(A147),MONTH(A147),"")</f>
        <v/>
      </c>
      <c r="K147" s="0" t="str">
        <f aca="false">IF(ISNUMBER(A147),YEAR(A147),"")</f>
        <v/>
      </c>
      <c r="L147" s="0" t="n">
        <f aca="false">IF(AND(ISNUMBER(A147),F147&lt;&gt;"S"),1,0)</f>
        <v>0</v>
      </c>
    </row>
    <row r="148" customFormat="false" ht="15" hidden="false" customHeight="false" outlineLevel="0" collapsed="false">
      <c r="A148" s="11"/>
      <c r="B148" s="12"/>
      <c r="C148" s="13"/>
      <c r="D148" s="14"/>
      <c r="E148" s="12"/>
      <c r="F148" s="12"/>
      <c r="G148" s="13"/>
      <c r="J148" s="0" t="str">
        <f aca="false">IF(ISNUMBER(A148),MONTH(A148),"")</f>
        <v/>
      </c>
      <c r="K148" s="0" t="str">
        <f aca="false">IF(ISNUMBER(A148),YEAR(A148),"")</f>
        <v/>
      </c>
      <c r="L148" s="0" t="n">
        <f aca="false">IF(AND(ISNUMBER(A148),F148&lt;&gt;"S"),1,0)</f>
        <v>0</v>
      </c>
    </row>
    <row r="149" customFormat="false" ht="15" hidden="false" customHeight="false" outlineLevel="0" collapsed="false">
      <c r="A149" s="11"/>
      <c r="B149" s="12"/>
      <c r="C149" s="13"/>
      <c r="D149" s="14"/>
      <c r="E149" s="12"/>
      <c r="F149" s="12"/>
      <c r="G149" s="13"/>
      <c r="J149" s="0" t="str">
        <f aca="false">IF(ISNUMBER(A149),MONTH(A149),"")</f>
        <v/>
      </c>
      <c r="K149" s="0" t="str">
        <f aca="false">IF(ISNUMBER(A149),YEAR(A149),"")</f>
        <v/>
      </c>
      <c r="L149" s="0" t="n">
        <f aca="false">IF(AND(ISNUMBER(A149),F149&lt;&gt;"S"),1,0)</f>
        <v>0</v>
      </c>
    </row>
    <row r="150" customFormat="false" ht="15" hidden="false" customHeight="false" outlineLevel="0" collapsed="false">
      <c r="A150" s="11"/>
      <c r="B150" s="12"/>
      <c r="C150" s="13"/>
      <c r="D150" s="14"/>
      <c r="E150" s="12"/>
      <c r="F150" s="12"/>
      <c r="G150" s="13"/>
      <c r="J150" s="0" t="str">
        <f aca="false">IF(ISNUMBER(A150),MONTH(A150),"")</f>
        <v/>
      </c>
      <c r="K150" s="0" t="str">
        <f aca="false">IF(ISNUMBER(A150),YEAR(A150),"")</f>
        <v/>
      </c>
      <c r="L150" s="0" t="n">
        <f aca="false">IF(AND(ISNUMBER(A150),F150&lt;&gt;"S"),1,0)</f>
        <v>0</v>
      </c>
    </row>
    <row r="151" customFormat="false" ht="15" hidden="false" customHeight="false" outlineLevel="0" collapsed="false">
      <c r="A151" s="11"/>
      <c r="B151" s="12"/>
      <c r="C151" s="13"/>
      <c r="D151" s="14"/>
      <c r="E151" s="12"/>
      <c r="F151" s="12"/>
      <c r="G151" s="13"/>
      <c r="J151" s="0" t="str">
        <f aca="false">IF(ISNUMBER(A151),MONTH(A151),"")</f>
        <v/>
      </c>
      <c r="K151" s="0" t="str">
        <f aca="false">IF(ISNUMBER(A151),YEAR(A151),"")</f>
        <v/>
      </c>
      <c r="L151" s="0" t="n">
        <f aca="false">IF(AND(ISNUMBER(A151),F151&lt;&gt;"S"),1,0)</f>
        <v>0</v>
      </c>
    </row>
    <row r="152" customFormat="false" ht="15" hidden="false" customHeight="false" outlineLevel="0" collapsed="false">
      <c r="A152" s="11"/>
      <c r="B152" s="12"/>
      <c r="C152" s="13"/>
      <c r="D152" s="14"/>
      <c r="E152" s="12"/>
      <c r="F152" s="12"/>
      <c r="G152" s="13"/>
      <c r="J152" s="0" t="str">
        <f aca="false">IF(ISNUMBER(A152),MONTH(A152),"")</f>
        <v/>
      </c>
      <c r="K152" s="0" t="str">
        <f aca="false">IF(ISNUMBER(A152),YEAR(A152),"")</f>
        <v/>
      </c>
      <c r="L152" s="0" t="n">
        <f aca="false">IF(AND(ISNUMBER(A152),F152&lt;&gt;"S"),1,0)</f>
        <v>0</v>
      </c>
    </row>
    <row r="153" customFormat="false" ht="15" hidden="false" customHeight="false" outlineLevel="0" collapsed="false">
      <c r="A153" s="11"/>
      <c r="B153" s="12"/>
      <c r="C153" s="13"/>
      <c r="D153" s="14"/>
      <c r="E153" s="12"/>
      <c r="F153" s="12"/>
      <c r="G153" s="13"/>
      <c r="J153" s="0" t="str">
        <f aca="false">IF(ISNUMBER(A153),MONTH(A153),"")</f>
        <v/>
      </c>
      <c r="K153" s="0" t="str">
        <f aca="false">IF(ISNUMBER(A153),YEAR(A153),"")</f>
        <v/>
      </c>
      <c r="L153" s="0" t="n">
        <f aca="false">IF(AND(ISNUMBER(A153),F153&lt;&gt;"S"),1,0)</f>
        <v>0</v>
      </c>
    </row>
    <row r="154" customFormat="false" ht="15" hidden="false" customHeight="false" outlineLevel="0" collapsed="false">
      <c r="A154" s="11"/>
      <c r="B154" s="12"/>
      <c r="C154" s="13"/>
      <c r="D154" s="14"/>
      <c r="E154" s="12"/>
      <c r="F154" s="12"/>
      <c r="G154" s="13"/>
      <c r="J154" s="0" t="str">
        <f aca="false">IF(ISNUMBER(A154),MONTH(A154),"")</f>
        <v/>
      </c>
      <c r="K154" s="0" t="str">
        <f aca="false">IF(ISNUMBER(A154),YEAR(A154),"")</f>
        <v/>
      </c>
      <c r="L154" s="0" t="n">
        <f aca="false">IF(AND(ISNUMBER(A154),F154&lt;&gt;"S"),1,0)</f>
        <v>0</v>
      </c>
    </row>
    <row r="155" customFormat="false" ht="15" hidden="false" customHeight="false" outlineLevel="0" collapsed="false">
      <c r="A155" s="11"/>
      <c r="B155" s="12"/>
      <c r="C155" s="13"/>
      <c r="D155" s="14"/>
      <c r="E155" s="12"/>
      <c r="F155" s="12"/>
      <c r="G155" s="13"/>
      <c r="J155" s="0" t="str">
        <f aca="false">IF(ISNUMBER(A155),MONTH(A155),"")</f>
        <v/>
      </c>
      <c r="K155" s="0" t="str">
        <f aca="false">IF(ISNUMBER(A155),YEAR(A155),"")</f>
        <v/>
      </c>
      <c r="L155" s="0" t="n">
        <f aca="false">IF(AND(ISNUMBER(A155),F155&lt;&gt;"S"),1,0)</f>
        <v>0</v>
      </c>
    </row>
    <row r="156" customFormat="false" ht="15" hidden="false" customHeight="false" outlineLevel="0" collapsed="false">
      <c r="A156" s="11"/>
      <c r="B156" s="12"/>
      <c r="C156" s="13"/>
      <c r="D156" s="14"/>
      <c r="E156" s="12"/>
      <c r="F156" s="12"/>
      <c r="G156" s="13"/>
      <c r="J156" s="0" t="str">
        <f aca="false">IF(ISNUMBER(A156),MONTH(A156),"")</f>
        <v/>
      </c>
      <c r="K156" s="0" t="str">
        <f aca="false">IF(ISNUMBER(A156),YEAR(A156),"")</f>
        <v/>
      </c>
      <c r="L156" s="0" t="n">
        <f aca="false">IF(AND(ISNUMBER(A156),F156&lt;&gt;"S"),1,0)</f>
        <v>0</v>
      </c>
    </row>
    <row r="157" customFormat="false" ht="15" hidden="false" customHeight="false" outlineLevel="0" collapsed="false">
      <c r="A157" s="11"/>
      <c r="B157" s="12"/>
      <c r="C157" s="13"/>
      <c r="D157" s="14"/>
      <c r="E157" s="12"/>
      <c r="F157" s="12"/>
      <c r="G157" s="13"/>
      <c r="J157" s="0" t="str">
        <f aca="false">IF(ISNUMBER(A157),MONTH(A157),"")</f>
        <v/>
      </c>
      <c r="K157" s="0" t="str">
        <f aca="false">IF(ISNUMBER(A157),YEAR(A157),"")</f>
        <v/>
      </c>
      <c r="L157" s="0" t="n">
        <f aca="false">IF(AND(ISNUMBER(A157),F157&lt;&gt;"S"),1,0)</f>
        <v>0</v>
      </c>
    </row>
    <row r="158" customFormat="false" ht="15" hidden="false" customHeight="false" outlineLevel="0" collapsed="false">
      <c r="A158" s="11"/>
      <c r="B158" s="12"/>
      <c r="C158" s="13"/>
      <c r="D158" s="14"/>
      <c r="E158" s="12"/>
      <c r="F158" s="12"/>
      <c r="G158" s="13"/>
      <c r="J158" s="0" t="str">
        <f aca="false">IF(ISNUMBER(A158),MONTH(A158),"")</f>
        <v/>
      </c>
      <c r="K158" s="0" t="str">
        <f aca="false">IF(ISNUMBER(A158),YEAR(A158),"")</f>
        <v/>
      </c>
      <c r="L158" s="0" t="n">
        <f aca="false">IF(AND(ISNUMBER(A158),F158&lt;&gt;"S"),1,0)</f>
        <v>0</v>
      </c>
    </row>
    <row r="159" customFormat="false" ht="15" hidden="false" customHeight="false" outlineLevel="0" collapsed="false">
      <c r="A159" s="11"/>
      <c r="B159" s="12"/>
      <c r="C159" s="13"/>
      <c r="D159" s="14"/>
      <c r="E159" s="12"/>
      <c r="F159" s="12"/>
      <c r="G159" s="13"/>
      <c r="J159" s="0" t="str">
        <f aca="false">IF(ISNUMBER(A159),MONTH(A159),"")</f>
        <v/>
      </c>
      <c r="K159" s="0" t="str">
        <f aca="false">IF(ISNUMBER(A159),YEAR(A159),"")</f>
        <v/>
      </c>
      <c r="L159" s="0" t="n">
        <f aca="false">IF(AND(ISNUMBER(A159),F159&lt;&gt;"S"),1,0)</f>
        <v>0</v>
      </c>
    </row>
    <row r="160" customFormat="false" ht="15" hidden="false" customHeight="false" outlineLevel="0" collapsed="false">
      <c r="A160" s="11"/>
      <c r="B160" s="12"/>
      <c r="C160" s="13"/>
      <c r="D160" s="14"/>
      <c r="E160" s="12"/>
      <c r="F160" s="12"/>
      <c r="G160" s="13"/>
      <c r="J160" s="0" t="str">
        <f aca="false">IF(ISNUMBER(A160),MONTH(A160),"")</f>
        <v/>
      </c>
      <c r="K160" s="0" t="str">
        <f aca="false">IF(ISNUMBER(A160),YEAR(A160),"")</f>
        <v/>
      </c>
      <c r="L160" s="0" t="n">
        <f aca="false">IF(AND(ISNUMBER(A160),F160&lt;&gt;"S"),1,0)</f>
        <v>0</v>
      </c>
    </row>
    <row r="161" customFormat="false" ht="15" hidden="false" customHeight="false" outlineLevel="0" collapsed="false">
      <c r="A161" s="11"/>
      <c r="B161" s="12"/>
      <c r="C161" s="13"/>
      <c r="D161" s="14"/>
      <c r="E161" s="12"/>
      <c r="F161" s="12"/>
      <c r="G161" s="13"/>
      <c r="J161" s="0" t="str">
        <f aca="false">IF(ISNUMBER(A161),MONTH(A161),"")</f>
        <v/>
      </c>
      <c r="K161" s="0" t="str">
        <f aca="false">IF(ISNUMBER(A161),YEAR(A161),"")</f>
        <v/>
      </c>
      <c r="L161" s="0" t="n">
        <f aca="false">IF(AND(ISNUMBER(A161),F161&lt;&gt;"S"),1,0)</f>
        <v>0</v>
      </c>
    </row>
    <row r="162" customFormat="false" ht="15" hidden="false" customHeight="false" outlineLevel="0" collapsed="false">
      <c r="A162" s="11"/>
      <c r="B162" s="12"/>
      <c r="C162" s="13"/>
      <c r="D162" s="14"/>
      <c r="E162" s="12"/>
      <c r="F162" s="12"/>
      <c r="G162" s="13"/>
      <c r="J162" s="0" t="str">
        <f aca="false">IF(ISNUMBER(A162),MONTH(A162),"")</f>
        <v/>
      </c>
      <c r="K162" s="0" t="str">
        <f aca="false">IF(ISNUMBER(A162),YEAR(A162),"")</f>
        <v/>
      </c>
      <c r="L162" s="0" t="n">
        <f aca="false">IF(AND(ISNUMBER(A162),F162&lt;&gt;"S"),1,0)</f>
        <v>0</v>
      </c>
    </row>
    <row r="163" customFormat="false" ht="15" hidden="false" customHeight="false" outlineLevel="0" collapsed="false">
      <c r="A163" s="11"/>
      <c r="B163" s="12"/>
      <c r="C163" s="13"/>
      <c r="D163" s="14"/>
      <c r="E163" s="12"/>
      <c r="F163" s="12"/>
      <c r="G163" s="13"/>
      <c r="J163" s="0" t="str">
        <f aca="false">IF(ISNUMBER(A163),MONTH(A163),"")</f>
        <v/>
      </c>
      <c r="K163" s="0" t="str">
        <f aca="false">IF(ISNUMBER(A163),YEAR(A163),"")</f>
        <v/>
      </c>
      <c r="L163" s="0" t="n">
        <f aca="false">IF(AND(ISNUMBER(A163),F163&lt;&gt;"S"),1,0)</f>
        <v>0</v>
      </c>
    </row>
    <row r="164" customFormat="false" ht="15" hidden="false" customHeight="false" outlineLevel="0" collapsed="false">
      <c r="A164" s="11"/>
      <c r="B164" s="12"/>
      <c r="C164" s="13"/>
      <c r="D164" s="14"/>
      <c r="E164" s="12"/>
      <c r="F164" s="12"/>
      <c r="G164" s="13"/>
      <c r="J164" s="0" t="str">
        <f aca="false">IF(ISNUMBER(A164),MONTH(A164),"")</f>
        <v/>
      </c>
      <c r="K164" s="0" t="str">
        <f aca="false">IF(ISNUMBER(A164),YEAR(A164),"")</f>
        <v/>
      </c>
      <c r="L164" s="0" t="n">
        <f aca="false">IF(AND(ISNUMBER(A164),F164&lt;&gt;"S"),1,0)</f>
        <v>0</v>
      </c>
    </row>
    <row r="165" customFormat="false" ht="15" hidden="false" customHeight="false" outlineLevel="0" collapsed="false">
      <c r="A165" s="11"/>
      <c r="B165" s="12"/>
      <c r="C165" s="13"/>
      <c r="D165" s="14"/>
      <c r="E165" s="12"/>
      <c r="F165" s="12"/>
      <c r="G165" s="13"/>
      <c r="J165" s="0" t="str">
        <f aca="false">IF(ISNUMBER(A165),MONTH(A165),"")</f>
        <v/>
      </c>
      <c r="K165" s="0" t="str">
        <f aca="false">IF(ISNUMBER(A165),YEAR(A165),"")</f>
        <v/>
      </c>
      <c r="L165" s="0" t="n">
        <f aca="false">IF(AND(ISNUMBER(A165),F165&lt;&gt;"S"),1,0)</f>
        <v>0</v>
      </c>
    </row>
    <row r="166" customFormat="false" ht="15" hidden="false" customHeight="false" outlineLevel="0" collapsed="false">
      <c r="A166" s="11"/>
      <c r="B166" s="12"/>
      <c r="C166" s="13"/>
      <c r="D166" s="14"/>
      <c r="E166" s="12"/>
      <c r="F166" s="12"/>
      <c r="G166" s="13"/>
      <c r="J166" s="0" t="str">
        <f aca="false">IF(ISNUMBER(A166),MONTH(A166),"")</f>
        <v/>
      </c>
      <c r="K166" s="0" t="str">
        <f aca="false">IF(ISNUMBER(A166),YEAR(A166),"")</f>
        <v/>
      </c>
      <c r="L166" s="0" t="n">
        <f aca="false">IF(AND(ISNUMBER(A166),F166&lt;&gt;"S"),1,0)</f>
        <v>0</v>
      </c>
    </row>
    <row r="167" customFormat="false" ht="15" hidden="false" customHeight="false" outlineLevel="0" collapsed="false">
      <c r="A167" s="11"/>
      <c r="B167" s="12"/>
      <c r="C167" s="13"/>
      <c r="D167" s="14"/>
      <c r="E167" s="12"/>
      <c r="F167" s="12"/>
      <c r="G167" s="13"/>
      <c r="J167" s="0" t="str">
        <f aca="false">IF(ISNUMBER(A167),MONTH(A167),"")</f>
        <v/>
      </c>
      <c r="K167" s="0" t="str">
        <f aca="false">IF(ISNUMBER(A167),YEAR(A167),"")</f>
        <v/>
      </c>
      <c r="L167" s="0" t="n">
        <f aca="false">IF(AND(ISNUMBER(A167),F167&lt;&gt;"S"),1,0)</f>
        <v>0</v>
      </c>
    </row>
    <row r="168" customFormat="false" ht="15" hidden="false" customHeight="false" outlineLevel="0" collapsed="false">
      <c r="A168" s="11"/>
      <c r="B168" s="12"/>
      <c r="C168" s="13"/>
      <c r="D168" s="14"/>
      <c r="E168" s="12"/>
      <c r="F168" s="12"/>
      <c r="G168" s="13"/>
      <c r="J168" s="0" t="str">
        <f aca="false">IF(ISNUMBER(A168),MONTH(A168),"")</f>
        <v/>
      </c>
      <c r="K168" s="0" t="str">
        <f aca="false">IF(ISNUMBER(A168),YEAR(A168),"")</f>
        <v/>
      </c>
      <c r="L168" s="0" t="n">
        <f aca="false">IF(AND(ISNUMBER(A168),F168&lt;&gt;"S"),1,0)</f>
        <v>0</v>
      </c>
    </row>
    <row r="169" customFormat="false" ht="15" hidden="false" customHeight="false" outlineLevel="0" collapsed="false">
      <c r="A169" s="11"/>
      <c r="B169" s="12"/>
      <c r="C169" s="13"/>
      <c r="D169" s="14"/>
      <c r="E169" s="12"/>
      <c r="F169" s="12"/>
      <c r="G169" s="13"/>
      <c r="J169" s="0" t="str">
        <f aca="false">IF(ISNUMBER(A169),MONTH(A169),"")</f>
        <v/>
      </c>
      <c r="K169" s="0" t="str">
        <f aca="false">IF(ISNUMBER(A169),YEAR(A169),"")</f>
        <v/>
      </c>
      <c r="L169" s="0" t="n">
        <f aca="false">IF(AND(ISNUMBER(A169),F169&lt;&gt;"S"),1,0)</f>
        <v>0</v>
      </c>
    </row>
    <row r="170" customFormat="false" ht="15" hidden="false" customHeight="false" outlineLevel="0" collapsed="false">
      <c r="A170" s="11"/>
      <c r="B170" s="12"/>
      <c r="C170" s="13"/>
      <c r="D170" s="14"/>
      <c r="E170" s="12"/>
      <c r="F170" s="12"/>
      <c r="G170" s="13"/>
      <c r="J170" s="0" t="str">
        <f aca="false">IF(ISNUMBER(A170),MONTH(A170),"")</f>
        <v/>
      </c>
      <c r="K170" s="0" t="str">
        <f aca="false">IF(ISNUMBER(A170),YEAR(A170),"")</f>
        <v/>
      </c>
      <c r="L170" s="0" t="n">
        <f aca="false">IF(AND(ISNUMBER(A170),F170&lt;&gt;"S"),1,0)</f>
        <v>0</v>
      </c>
    </row>
    <row r="171" customFormat="false" ht="15" hidden="false" customHeight="false" outlineLevel="0" collapsed="false">
      <c r="A171" s="11"/>
      <c r="B171" s="12"/>
      <c r="C171" s="13"/>
      <c r="D171" s="14"/>
      <c r="E171" s="12"/>
      <c r="F171" s="12"/>
      <c r="G171" s="13"/>
      <c r="J171" s="0" t="str">
        <f aca="false">IF(ISNUMBER(A171),MONTH(A171),"")</f>
        <v/>
      </c>
      <c r="K171" s="0" t="str">
        <f aca="false">IF(ISNUMBER(A171),YEAR(A171),"")</f>
        <v/>
      </c>
      <c r="L171" s="0" t="n">
        <f aca="false">IF(AND(ISNUMBER(A171),F171&lt;&gt;"S"),1,0)</f>
        <v>0</v>
      </c>
    </row>
    <row r="172" customFormat="false" ht="15" hidden="false" customHeight="false" outlineLevel="0" collapsed="false">
      <c r="A172" s="11"/>
      <c r="B172" s="12"/>
      <c r="C172" s="13"/>
      <c r="D172" s="14"/>
      <c r="E172" s="12"/>
      <c r="F172" s="12"/>
      <c r="G172" s="13"/>
      <c r="J172" s="0" t="str">
        <f aca="false">IF(ISNUMBER(A172),MONTH(A172),"")</f>
        <v/>
      </c>
      <c r="K172" s="0" t="str">
        <f aca="false">IF(ISNUMBER(A172),YEAR(A172),"")</f>
        <v/>
      </c>
      <c r="L172" s="0" t="n">
        <f aca="false">IF(AND(ISNUMBER(A172),F172&lt;&gt;"S"),1,0)</f>
        <v>0</v>
      </c>
    </row>
    <row r="173" customFormat="false" ht="15" hidden="false" customHeight="false" outlineLevel="0" collapsed="false">
      <c r="A173" s="11"/>
      <c r="B173" s="12"/>
      <c r="C173" s="13"/>
      <c r="D173" s="14"/>
      <c r="E173" s="12"/>
      <c r="F173" s="12"/>
      <c r="G173" s="13"/>
      <c r="J173" s="0" t="str">
        <f aca="false">IF(ISNUMBER(A173),MONTH(A173),"")</f>
        <v/>
      </c>
      <c r="K173" s="0" t="str">
        <f aca="false">IF(ISNUMBER(A173),YEAR(A173),"")</f>
        <v/>
      </c>
      <c r="L173" s="0" t="n">
        <f aca="false">IF(AND(ISNUMBER(A173),F173&lt;&gt;"S"),1,0)</f>
        <v>0</v>
      </c>
    </row>
    <row r="174" customFormat="false" ht="15" hidden="false" customHeight="false" outlineLevel="0" collapsed="false">
      <c r="A174" s="11"/>
      <c r="B174" s="12"/>
      <c r="C174" s="13"/>
      <c r="D174" s="14"/>
      <c r="E174" s="12"/>
      <c r="F174" s="12"/>
      <c r="G174" s="13"/>
      <c r="J174" s="0" t="str">
        <f aca="false">IF(ISNUMBER(A174),MONTH(A174),"")</f>
        <v/>
      </c>
      <c r="K174" s="0" t="str">
        <f aca="false">IF(ISNUMBER(A174),YEAR(A174),"")</f>
        <v/>
      </c>
      <c r="L174" s="0" t="n">
        <f aca="false">IF(AND(ISNUMBER(A174),F174&lt;&gt;"S"),1,0)</f>
        <v>0</v>
      </c>
    </row>
    <row r="175" customFormat="false" ht="15" hidden="false" customHeight="false" outlineLevel="0" collapsed="false">
      <c r="A175" s="11"/>
      <c r="B175" s="12"/>
      <c r="C175" s="13"/>
      <c r="D175" s="14"/>
      <c r="E175" s="12"/>
      <c r="F175" s="12"/>
      <c r="G175" s="13"/>
      <c r="J175" s="0" t="str">
        <f aca="false">IF(ISNUMBER(A175),MONTH(A175),"")</f>
        <v/>
      </c>
      <c r="K175" s="0" t="str">
        <f aca="false">IF(ISNUMBER(A175),YEAR(A175),"")</f>
        <v/>
      </c>
      <c r="L175" s="0" t="n">
        <f aca="false">IF(AND(ISNUMBER(A175),F175&lt;&gt;"S"),1,0)</f>
        <v>0</v>
      </c>
    </row>
    <row r="176" customFormat="false" ht="15" hidden="false" customHeight="false" outlineLevel="0" collapsed="false">
      <c r="A176" s="11"/>
      <c r="B176" s="12"/>
      <c r="C176" s="13"/>
      <c r="D176" s="14"/>
      <c r="E176" s="12"/>
      <c r="F176" s="12"/>
      <c r="G176" s="13"/>
      <c r="J176" s="0" t="str">
        <f aca="false">IF(ISNUMBER(A176),MONTH(A176),"")</f>
        <v/>
      </c>
      <c r="K176" s="0" t="str">
        <f aca="false">IF(ISNUMBER(A176),YEAR(A176),"")</f>
        <v/>
      </c>
      <c r="L176" s="0" t="n">
        <f aca="false">IF(AND(ISNUMBER(A176),F176&lt;&gt;"S"),1,0)</f>
        <v>0</v>
      </c>
    </row>
    <row r="177" customFormat="false" ht="15" hidden="false" customHeight="false" outlineLevel="0" collapsed="false">
      <c r="A177" s="11"/>
      <c r="B177" s="12"/>
      <c r="C177" s="13"/>
      <c r="D177" s="14"/>
      <c r="E177" s="12"/>
      <c r="F177" s="12"/>
      <c r="G177" s="13"/>
      <c r="J177" s="0" t="str">
        <f aca="false">IF(ISNUMBER(A177),MONTH(A177),"")</f>
        <v/>
      </c>
      <c r="K177" s="0" t="str">
        <f aca="false">IF(ISNUMBER(A177),YEAR(A177),"")</f>
        <v/>
      </c>
      <c r="L177" s="0" t="n">
        <f aca="false">IF(AND(ISNUMBER(A177),F177&lt;&gt;"S"),1,0)</f>
        <v>0</v>
      </c>
    </row>
    <row r="178" customFormat="false" ht="15" hidden="false" customHeight="false" outlineLevel="0" collapsed="false">
      <c r="A178" s="11"/>
      <c r="B178" s="12"/>
      <c r="C178" s="13"/>
      <c r="D178" s="14"/>
      <c r="E178" s="12"/>
      <c r="F178" s="12"/>
      <c r="G178" s="13"/>
      <c r="J178" s="0" t="str">
        <f aca="false">IF(ISNUMBER(A178),MONTH(A178),"")</f>
        <v/>
      </c>
      <c r="K178" s="0" t="str">
        <f aca="false">IF(ISNUMBER(A178),YEAR(A178),"")</f>
        <v/>
      </c>
      <c r="L178" s="0" t="n">
        <f aca="false">IF(AND(ISNUMBER(A178),F178&lt;&gt;"S"),1,0)</f>
        <v>0</v>
      </c>
    </row>
    <row r="179" customFormat="false" ht="15" hidden="false" customHeight="false" outlineLevel="0" collapsed="false">
      <c r="A179" s="11"/>
      <c r="B179" s="12"/>
      <c r="C179" s="13"/>
      <c r="D179" s="14"/>
      <c r="E179" s="12"/>
      <c r="F179" s="12"/>
      <c r="G179" s="13"/>
      <c r="J179" s="0" t="str">
        <f aca="false">IF(ISNUMBER(A179),MONTH(A179),"")</f>
        <v/>
      </c>
      <c r="K179" s="0" t="str">
        <f aca="false">IF(ISNUMBER(A179),YEAR(A179),"")</f>
        <v/>
      </c>
      <c r="L179" s="0" t="n">
        <f aca="false">IF(AND(ISNUMBER(A179),F179&lt;&gt;"S"),1,0)</f>
        <v>0</v>
      </c>
    </row>
    <row r="180" customFormat="false" ht="15" hidden="false" customHeight="false" outlineLevel="0" collapsed="false">
      <c r="A180" s="11"/>
      <c r="B180" s="12"/>
      <c r="C180" s="13"/>
      <c r="D180" s="14"/>
      <c r="E180" s="12"/>
      <c r="F180" s="12"/>
      <c r="G180" s="13"/>
      <c r="J180" s="0" t="str">
        <f aca="false">IF(ISNUMBER(A180),MONTH(A180),"")</f>
        <v/>
      </c>
      <c r="K180" s="0" t="str">
        <f aca="false">IF(ISNUMBER(A180),YEAR(A180),"")</f>
        <v/>
      </c>
      <c r="L180" s="0" t="n">
        <f aca="false">IF(AND(ISNUMBER(A180),F180&lt;&gt;"S"),1,0)</f>
        <v>0</v>
      </c>
    </row>
    <row r="181" customFormat="false" ht="15" hidden="false" customHeight="false" outlineLevel="0" collapsed="false">
      <c r="A181" s="11"/>
      <c r="B181" s="12"/>
      <c r="C181" s="13"/>
      <c r="D181" s="14"/>
      <c r="E181" s="12"/>
      <c r="F181" s="12"/>
      <c r="G181" s="13"/>
      <c r="J181" s="0" t="str">
        <f aca="false">IF(ISNUMBER(A181),MONTH(A181),"")</f>
        <v/>
      </c>
      <c r="K181" s="0" t="str">
        <f aca="false">IF(ISNUMBER(A181),YEAR(A181),"")</f>
        <v/>
      </c>
      <c r="L181" s="0" t="n">
        <f aca="false">IF(AND(ISNUMBER(A181),F181&lt;&gt;"S"),1,0)</f>
        <v>0</v>
      </c>
    </row>
    <row r="182" customFormat="false" ht="15" hidden="false" customHeight="false" outlineLevel="0" collapsed="false">
      <c r="A182" s="11"/>
      <c r="B182" s="12"/>
      <c r="C182" s="13"/>
      <c r="D182" s="14"/>
      <c r="E182" s="12"/>
      <c r="F182" s="12"/>
      <c r="G182" s="13"/>
      <c r="J182" s="0" t="str">
        <f aca="false">IF(ISNUMBER(A182),MONTH(A182),"")</f>
        <v/>
      </c>
      <c r="K182" s="0" t="str">
        <f aca="false">IF(ISNUMBER(A182),YEAR(A182),"")</f>
        <v/>
      </c>
      <c r="L182" s="0" t="n">
        <f aca="false">IF(AND(ISNUMBER(A182),F182&lt;&gt;"S"),1,0)</f>
        <v>0</v>
      </c>
    </row>
    <row r="183" customFormat="false" ht="15" hidden="false" customHeight="false" outlineLevel="0" collapsed="false">
      <c r="A183" s="11"/>
      <c r="B183" s="12"/>
      <c r="C183" s="13"/>
      <c r="D183" s="14"/>
      <c r="E183" s="12"/>
      <c r="F183" s="12"/>
      <c r="G183" s="13"/>
      <c r="J183" s="0" t="str">
        <f aca="false">IF(ISNUMBER(A183),MONTH(A183),"")</f>
        <v/>
      </c>
      <c r="K183" s="0" t="str">
        <f aca="false">IF(ISNUMBER(A183),YEAR(A183),"")</f>
        <v/>
      </c>
      <c r="L183" s="0" t="n">
        <f aca="false">IF(AND(ISNUMBER(A183),F183&lt;&gt;"S"),1,0)</f>
        <v>0</v>
      </c>
    </row>
    <row r="184" customFormat="false" ht="15" hidden="false" customHeight="false" outlineLevel="0" collapsed="false">
      <c r="A184" s="11"/>
      <c r="B184" s="12"/>
      <c r="C184" s="13"/>
      <c r="D184" s="14"/>
      <c r="E184" s="12"/>
      <c r="F184" s="12"/>
      <c r="G184" s="13"/>
      <c r="J184" s="0" t="str">
        <f aca="false">IF(ISNUMBER(A184),MONTH(A184),"")</f>
        <v/>
      </c>
      <c r="K184" s="0" t="str">
        <f aca="false">IF(ISNUMBER(A184),YEAR(A184),"")</f>
        <v/>
      </c>
      <c r="L184" s="0" t="n">
        <f aca="false">IF(AND(ISNUMBER(A184),F184&lt;&gt;"S"),1,0)</f>
        <v>0</v>
      </c>
    </row>
    <row r="185" customFormat="false" ht="15" hidden="false" customHeight="false" outlineLevel="0" collapsed="false">
      <c r="A185" s="11"/>
      <c r="B185" s="12"/>
      <c r="C185" s="13"/>
      <c r="D185" s="14"/>
      <c r="E185" s="12"/>
      <c r="F185" s="12"/>
      <c r="G185" s="13"/>
      <c r="J185" s="0" t="str">
        <f aca="false">IF(ISNUMBER(A185),MONTH(A185),"")</f>
        <v/>
      </c>
      <c r="K185" s="0" t="str">
        <f aca="false">IF(ISNUMBER(A185),YEAR(A185),"")</f>
        <v/>
      </c>
      <c r="L185" s="0" t="n">
        <f aca="false">IF(AND(ISNUMBER(A185),F185&lt;&gt;"S"),1,0)</f>
        <v>0</v>
      </c>
    </row>
    <row r="186" customFormat="false" ht="15" hidden="false" customHeight="false" outlineLevel="0" collapsed="false">
      <c r="A186" s="11"/>
      <c r="B186" s="12"/>
      <c r="C186" s="13"/>
      <c r="D186" s="14"/>
      <c r="E186" s="12"/>
      <c r="F186" s="12"/>
      <c r="G186" s="13"/>
      <c r="J186" s="0" t="str">
        <f aca="false">IF(ISNUMBER(A186),MONTH(A186),"")</f>
        <v/>
      </c>
      <c r="K186" s="0" t="str">
        <f aca="false">IF(ISNUMBER(A186),YEAR(A186),"")</f>
        <v/>
      </c>
      <c r="L186" s="0" t="n">
        <f aca="false">IF(AND(ISNUMBER(A186),F186&lt;&gt;"S"),1,0)</f>
        <v>0</v>
      </c>
    </row>
    <row r="187" customFormat="false" ht="15" hidden="false" customHeight="false" outlineLevel="0" collapsed="false">
      <c r="A187" s="11"/>
      <c r="B187" s="12"/>
      <c r="C187" s="13"/>
      <c r="D187" s="14"/>
      <c r="E187" s="12"/>
      <c r="F187" s="12"/>
      <c r="G187" s="13"/>
      <c r="J187" s="0" t="str">
        <f aca="false">IF(ISNUMBER(A187),MONTH(A187),"")</f>
        <v/>
      </c>
      <c r="K187" s="0" t="str">
        <f aca="false">IF(ISNUMBER(A187),YEAR(A187),"")</f>
        <v/>
      </c>
      <c r="L187" s="0" t="n">
        <f aca="false">IF(AND(ISNUMBER(A187),F187&lt;&gt;"S"),1,0)</f>
        <v>0</v>
      </c>
    </row>
    <row r="188" customFormat="false" ht="15" hidden="false" customHeight="false" outlineLevel="0" collapsed="false">
      <c r="A188" s="11"/>
      <c r="B188" s="12"/>
      <c r="C188" s="13"/>
      <c r="D188" s="14"/>
      <c r="E188" s="12"/>
      <c r="F188" s="12"/>
      <c r="G188" s="13"/>
      <c r="J188" s="0" t="str">
        <f aca="false">IF(ISNUMBER(A188),MONTH(A188),"")</f>
        <v/>
      </c>
      <c r="K188" s="0" t="str">
        <f aca="false">IF(ISNUMBER(A188),YEAR(A188),"")</f>
        <v/>
      </c>
      <c r="L188" s="0" t="n">
        <f aca="false">IF(AND(ISNUMBER(A188),F188&lt;&gt;"S"),1,0)</f>
        <v>0</v>
      </c>
    </row>
    <row r="189" customFormat="false" ht="15" hidden="false" customHeight="false" outlineLevel="0" collapsed="false">
      <c r="A189" s="11"/>
      <c r="B189" s="12"/>
      <c r="C189" s="13"/>
      <c r="D189" s="14"/>
      <c r="E189" s="12"/>
      <c r="F189" s="12"/>
      <c r="G189" s="13"/>
      <c r="J189" s="0" t="str">
        <f aca="false">IF(ISNUMBER(A189),MONTH(A189),"")</f>
        <v/>
      </c>
      <c r="K189" s="0" t="str">
        <f aca="false">IF(ISNUMBER(A189),YEAR(A189),"")</f>
        <v/>
      </c>
      <c r="L189" s="0" t="n">
        <f aca="false">IF(AND(ISNUMBER(A189),F189&lt;&gt;"S"),1,0)</f>
        <v>0</v>
      </c>
    </row>
    <row r="190" customFormat="false" ht="15" hidden="false" customHeight="false" outlineLevel="0" collapsed="false">
      <c r="A190" s="11"/>
      <c r="B190" s="12"/>
      <c r="C190" s="13"/>
      <c r="D190" s="14"/>
      <c r="E190" s="12"/>
      <c r="F190" s="12"/>
      <c r="G190" s="13"/>
      <c r="J190" s="0" t="str">
        <f aca="false">IF(ISNUMBER(A190),MONTH(A190),"")</f>
        <v/>
      </c>
      <c r="K190" s="0" t="str">
        <f aca="false">IF(ISNUMBER(A190),YEAR(A190),"")</f>
        <v/>
      </c>
      <c r="L190" s="0" t="n">
        <f aca="false">IF(AND(ISNUMBER(A190),F190&lt;&gt;"S"),1,0)</f>
        <v>0</v>
      </c>
    </row>
    <row r="191" customFormat="false" ht="15" hidden="false" customHeight="false" outlineLevel="0" collapsed="false">
      <c r="A191" s="11"/>
      <c r="B191" s="12"/>
      <c r="C191" s="13"/>
      <c r="D191" s="14"/>
      <c r="E191" s="12"/>
      <c r="F191" s="12"/>
      <c r="G191" s="13"/>
      <c r="J191" s="0" t="str">
        <f aca="false">IF(ISNUMBER(A191),MONTH(A191),"")</f>
        <v/>
      </c>
      <c r="K191" s="0" t="str">
        <f aca="false">IF(ISNUMBER(A191),YEAR(A191),"")</f>
        <v/>
      </c>
      <c r="L191" s="0" t="n">
        <f aca="false">IF(AND(ISNUMBER(A191),F191&lt;&gt;"S"),1,0)</f>
        <v>0</v>
      </c>
    </row>
    <row r="192" customFormat="false" ht="15" hidden="false" customHeight="false" outlineLevel="0" collapsed="false">
      <c r="A192" s="11"/>
      <c r="B192" s="12"/>
      <c r="C192" s="13"/>
      <c r="D192" s="14"/>
      <c r="E192" s="12"/>
      <c r="F192" s="12"/>
      <c r="G192" s="13"/>
      <c r="J192" s="0" t="str">
        <f aca="false">IF(ISNUMBER(A192),MONTH(A192),"")</f>
        <v/>
      </c>
      <c r="K192" s="0" t="str">
        <f aca="false">IF(ISNUMBER(A192),YEAR(A192),"")</f>
        <v/>
      </c>
      <c r="L192" s="0" t="n">
        <f aca="false">IF(AND(ISNUMBER(A192),F192&lt;&gt;"S"),1,0)</f>
        <v>0</v>
      </c>
    </row>
    <row r="193" customFormat="false" ht="15" hidden="false" customHeight="false" outlineLevel="0" collapsed="false">
      <c r="A193" s="11"/>
      <c r="B193" s="12"/>
      <c r="C193" s="13"/>
      <c r="D193" s="14"/>
      <c r="E193" s="12"/>
      <c r="F193" s="12"/>
      <c r="G193" s="13"/>
      <c r="J193" s="0" t="str">
        <f aca="false">IF(ISNUMBER(A193),MONTH(A193),"")</f>
        <v/>
      </c>
      <c r="K193" s="0" t="str">
        <f aca="false">IF(ISNUMBER(A193),YEAR(A193),"")</f>
        <v/>
      </c>
      <c r="L193" s="0" t="n">
        <f aca="false">IF(AND(ISNUMBER(A193),F193&lt;&gt;"S"),1,0)</f>
        <v>0</v>
      </c>
    </row>
    <row r="194" customFormat="false" ht="15" hidden="false" customHeight="false" outlineLevel="0" collapsed="false">
      <c r="A194" s="11"/>
      <c r="B194" s="12"/>
      <c r="C194" s="13"/>
      <c r="D194" s="14"/>
      <c r="E194" s="12"/>
      <c r="F194" s="12"/>
      <c r="G194" s="13"/>
      <c r="J194" s="0" t="str">
        <f aca="false">IF(ISNUMBER(A194),MONTH(A194),"")</f>
        <v/>
      </c>
      <c r="K194" s="0" t="str">
        <f aca="false">IF(ISNUMBER(A194),YEAR(A194),"")</f>
        <v/>
      </c>
      <c r="L194" s="0" t="n">
        <f aca="false">IF(AND(ISNUMBER(A194),F194&lt;&gt;"S"),1,0)</f>
        <v>0</v>
      </c>
    </row>
    <row r="195" customFormat="false" ht="15" hidden="false" customHeight="false" outlineLevel="0" collapsed="false">
      <c r="A195" s="11"/>
      <c r="B195" s="12"/>
      <c r="C195" s="13"/>
      <c r="D195" s="14"/>
      <c r="E195" s="12"/>
      <c r="F195" s="12"/>
      <c r="G195" s="13"/>
      <c r="J195" s="0" t="str">
        <f aca="false">IF(ISNUMBER(A195),MONTH(A195),"")</f>
        <v/>
      </c>
      <c r="K195" s="0" t="str">
        <f aca="false">IF(ISNUMBER(A195),YEAR(A195),"")</f>
        <v/>
      </c>
      <c r="L195" s="0" t="n">
        <f aca="false">IF(AND(ISNUMBER(A195),F195&lt;&gt;"S"),1,0)</f>
        <v>0</v>
      </c>
    </row>
    <row r="196" customFormat="false" ht="15" hidden="false" customHeight="false" outlineLevel="0" collapsed="false">
      <c r="A196" s="11"/>
      <c r="B196" s="12"/>
      <c r="C196" s="13"/>
      <c r="D196" s="14"/>
      <c r="E196" s="12"/>
      <c r="F196" s="12"/>
      <c r="G196" s="13"/>
      <c r="J196" s="0" t="str">
        <f aca="false">IF(ISNUMBER(A196),MONTH(A196),"")</f>
        <v/>
      </c>
      <c r="K196" s="0" t="str">
        <f aca="false">IF(ISNUMBER(A196),YEAR(A196),"")</f>
        <v/>
      </c>
      <c r="L196" s="0" t="n">
        <f aca="false">IF(AND(ISNUMBER(A196),F196&lt;&gt;"S"),1,0)</f>
        <v>0</v>
      </c>
    </row>
    <row r="197" customFormat="false" ht="15" hidden="false" customHeight="false" outlineLevel="0" collapsed="false">
      <c r="A197" s="11"/>
      <c r="B197" s="12"/>
      <c r="C197" s="13"/>
      <c r="D197" s="14"/>
      <c r="E197" s="12"/>
      <c r="F197" s="12"/>
      <c r="G197" s="13"/>
      <c r="J197" s="0" t="str">
        <f aca="false">IF(ISNUMBER(A197),MONTH(A197),"")</f>
        <v/>
      </c>
      <c r="K197" s="0" t="str">
        <f aca="false">IF(ISNUMBER(A197),YEAR(A197),"")</f>
        <v/>
      </c>
      <c r="L197" s="0" t="n">
        <f aca="false">IF(AND(ISNUMBER(A197),F197&lt;&gt;"S"),1,0)</f>
        <v>0</v>
      </c>
    </row>
    <row r="198" customFormat="false" ht="15" hidden="false" customHeight="false" outlineLevel="0" collapsed="false">
      <c r="A198" s="11"/>
      <c r="B198" s="12"/>
      <c r="C198" s="13"/>
      <c r="D198" s="14"/>
      <c r="E198" s="12"/>
      <c r="F198" s="12"/>
      <c r="G198" s="13"/>
      <c r="J198" s="0" t="str">
        <f aca="false">IF(ISNUMBER(A198),MONTH(A198),"")</f>
        <v/>
      </c>
      <c r="K198" s="0" t="str">
        <f aca="false">IF(ISNUMBER(A198),YEAR(A198),"")</f>
        <v/>
      </c>
      <c r="L198" s="0" t="n">
        <f aca="false">IF(AND(ISNUMBER(A198),F198&lt;&gt;"S"),1,0)</f>
        <v>0</v>
      </c>
    </row>
    <row r="199" customFormat="false" ht="15" hidden="false" customHeight="false" outlineLevel="0" collapsed="false">
      <c r="A199" s="11"/>
      <c r="B199" s="12"/>
      <c r="C199" s="13"/>
      <c r="D199" s="14"/>
      <c r="E199" s="12"/>
      <c r="F199" s="12"/>
      <c r="G199" s="13"/>
      <c r="J199" s="0" t="str">
        <f aca="false">IF(ISNUMBER(A199),MONTH(A199),"")</f>
        <v/>
      </c>
      <c r="K199" s="0" t="str">
        <f aca="false">IF(ISNUMBER(A199),YEAR(A199),"")</f>
        <v/>
      </c>
      <c r="L199" s="0" t="n">
        <f aca="false">IF(AND(ISNUMBER(A199),F199&lt;&gt;"S"),1,0)</f>
        <v>0</v>
      </c>
    </row>
    <row r="200" customFormat="false" ht="15" hidden="false" customHeight="false" outlineLevel="0" collapsed="false">
      <c r="A200" s="11"/>
      <c r="B200" s="12"/>
      <c r="C200" s="13"/>
      <c r="D200" s="14"/>
      <c r="E200" s="12"/>
      <c r="F200" s="12"/>
      <c r="G200" s="13"/>
      <c r="J200" s="0" t="str">
        <f aca="false">IF(ISNUMBER(A200),MONTH(A200),"")</f>
        <v/>
      </c>
      <c r="K200" s="0" t="str">
        <f aca="false">IF(ISNUMBER(A200),YEAR(A200),"")</f>
        <v/>
      </c>
      <c r="L200" s="0" t="n">
        <f aca="false">IF(AND(ISNUMBER(A200),F200&lt;&gt;"S"),1,0)</f>
        <v>0</v>
      </c>
    </row>
    <row r="201" customFormat="false" ht="15" hidden="false" customHeight="false" outlineLevel="0" collapsed="false">
      <c r="A201" s="11"/>
      <c r="B201" s="12"/>
      <c r="C201" s="13"/>
      <c r="D201" s="14"/>
      <c r="E201" s="12"/>
      <c r="F201" s="12"/>
      <c r="G201" s="13"/>
      <c r="J201" s="0" t="str">
        <f aca="false">IF(ISNUMBER(A201),MONTH(A201),"")</f>
        <v/>
      </c>
      <c r="K201" s="0" t="str">
        <f aca="false">IF(ISNUMBER(A201),YEAR(A201),"")</f>
        <v/>
      </c>
      <c r="L201" s="0" t="n">
        <f aca="false">IF(AND(ISNUMBER(A201),F201&lt;&gt;"S"),1,0)</f>
        <v>0</v>
      </c>
    </row>
    <row r="202" customFormat="false" ht="15" hidden="false" customHeight="false" outlineLevel="0" collapsed="false">
      <c r="A202" s="11"/>
      <c r="B202" s="12"/>
      <c r="C202" s="13"/>
      <c r="D202" s="14"/>
      <c r="E202" s="12"/>
      <c r="F202" s="12"/>
      <c r="G202" s="13"/>
      <c r="J202" s="0" t="str">
        <f aca="false">IF(ISNUMBER(A202),MONTH(A202),"")</f>
        <v/>
      </c>
      <c r="K202" s="0" t="str">
        <f aca="false">IF(ISNUMBER(A202),YEAR(A202),"")</f>
        <v/>
      </c>
      <c r="L202" s="0" t="n">
        <f aca="false">IF(AND(ISNUMBER(A202),F202&lt;&gt;"S"),1,0)</f>
        <v>0</v>
      </c>
    </row>
    <row r="203" customFormat="false" ht="15" hidden="false" customHeight="false" outlineLevel="0" collapsed="false">
      <c r="A203" s="11"/>
      <c r="B203" s="12"/>
      <c r="C203" s="13"/>
      <c r="D203" s="14"/>
      <c r="E203" s="12"/>
      <c r="F203" s="12"/>
      <c r="G203" s="13"/>
      <c r="J203" s="0" t="str">
        <f aca="false">IF(ISNUMBER(A203),MONTH(A203),"")</f>
        <v/>
      </c>
      <c r="K203" s="0" t="str">
        <f aca="false">IF(ISNUMBER(A203),YEAR(A203),"")</f>
        <v/>
      </c>
      <c r="L203" s="0" t="n">
        <f aca="false">IF(AND(ISNUMBER(A203),F203&lt;&gt;"S"),1,0)</f>
        <v>0</v>
      </c>
    </row>
    <row r="204" customFormat="false" ht="15" hidden="false" customHeight="false" outlineLevel="0" collapsed="false">
      <c r="A204" s="11"/>
      <c r="B204" s="12"/>
      <c r="C204" s="13"/>
      <c r="D204" s="14"/>
      <c r="E204" s="12"/>
      <c r="F204" s="12"/>
      <c r="G204" s="13"/>
      <c r="J204" s="0" t="str">
        <f aca="false">IF(ISNUMBER(A204),MONTH(A204),"")</f>
        <v/>
      </c>
      <c r="K204" s="0" t="str">
        <f aca="false">IF(ISNUMBER(A204),YEAR(A204),"")</f>
        <v/>
      </c>
      <c r="L204" s="0" t="n">
        <f aca="false">IF(AND(ISNUMBER(A204),F204&lt;&gt;"S"),1,0)</f>
        <v>0</v>
      </c>
    </row>
    <row r="205" customFormat="false" ht="15" hidden="false" customHeight="false" outlineLevel="0" collapsed="false">
      <c r="A205" s="11"/>
      <c r="B205" s="12"/>
      <c r="C205" s="13"/>
      <c r="D205" s="14"/>
      <c r="E205" s="12"/>
      <c r="F205" s="12"/>
      <c r="G205" s="13"/>
      <c r="J205" s="0" t="str">
        <f aca="false">IF(ISNUMBER(A205),MONTH(A205),"")</f>
        <v/>
      </c>
      <c r="K205" s="0" t="str">
        <f aca="false">IF(ISNUMBER(A205),YEAR(A205),"")</f>
        <v/>
      </c>
      <c r="L205" s="0" t="n">
        <f aca="false">IF(AND(ISNUMBER(A205),F205&lt;&gt;"S"),1,0)</f>
        <v>0</v>
      </c>
    </row>
    <row r="206" customFormat="false" ht="15" hidden="false" customHeight="false" outlineLevel="0" collapsed="false">
      <c r="A206" s="11"/>
      <c r="B206" s="12"/>
      <c r="C206" s="13"/>
      <c r="D206" s="14"/>
      <c r="E206" s="12"/>
      <c r="F206" s="12"/>
      <c r="G206" s="13"/>
      <c r="J206" s="0" t="str">
        <f aca="false">IF(ISNUMBER(A206),MONTH(A206),"")</f>
        <v/>
      </c>
      <c r="K206" s="0" t="str">
        <f aca="false">IF(ISNUMBER(A206),YEAR(A206),"")</f>
        <v/>
      </c>
      <c r="L206" s="0" t="n">
        <f aca="false">IF(AND(ISNUMBER(A206),F206&lt;&gt;"S"),1,0)</f>
        <v>0</v>
      </c>
    </row>
    <row r="207" customFormat="false" ht="15" hidden="false" customHeight="false" outlineLevel="0" collapsed="false">
      <c r="A207" s="11"/>
      <c r="B207" s="12"/>
      <c r="C207" s="13"/>
      <c r="D207" s="14"/>
      <c r="E207" s="12"/>
      <c r="F207" s="12"/>
      <c r="G207" s="13"/>
      <c r="J207" s="0" t="str">
        <f aca="false">IF(ISNUMBER(A207),MONTH(A207),"")</f>
        <v/>
      </c>
      <c r="K207" s="0" t="str">
        <f aca="false">IF(ISNUMBER(A207),YEAR(A207),"")</f>
        <v/>
      </c>
      <c r="L207" s="0" t="n">
        <f aca="false">IF(AND(ISNUMBER(A207),F207&lt;&gt;"S"),1,0)</f>
        <v>0</v>
      </c>
    </row>
    <row r="208" customFormat="false" ht="15" hidden="false" customHeight="false" outlineLevel="0" collapsed="false">
      <c r="A208" s="11"/>
      <c r="B208" s="12"/>
      <c r="C208" s="13"/>
      <c r="D208" s="14"/>
      <c r="E208" s="12"/>
      <c r="F208" s="12"/>
      <c r="G208" s="13"/>
      <c r="J208" s="0" t="str">
        <f aca="false">IF(ISNUMBER(A208),MONTH(A208),"")</f>
        <v/>
      </c>
      <c r="K208" s="0" t="str">
        <f aca="false">IF(ISNUMBER(A208),YEAR(A208),"")</f>
        <v/>
      </c>
      <c r="L208" s="0" t="n">
        <f aca="false">IF(AND(ISNUMBER(A208),F208&lt;&gt;"S"),1,0)</f>
        <v>0</v>
      </c>
    </row>
    <row r="209" customFormat="false" ht="15" hidden="false" customHeight="false" outlineLevel="0" collapsed="false">
      <c r="A209" s="11"/>
      <c r="B209" s="12"/>
      <c r="C209" s="13"/>
      <c r="D209" s="14"/>
      <c r="E209" s="12"/>
      <c r="F209" s="12"/>
      <c r="G209" s="13"/>
      <c r="J209" s="0" t="str">
        <f aca="false">IF(ISNUMBER(A209),MONTH(A209),"")</f>
        <v/>
      </c>
      <c r="K209" s="0" t="str">
        <f aca="false">IF(ISNUMBER(A209),YEAR(A209),"")</f>
        <v/>
      </c>
      <c r="L209" s="0" t="n">
        <f aca="false">IF(AND(ISNUMBER(A209),F209&lt;&gt;"S"),1,0)</f>
        <v>0</v>
      </c>
    </row>
    <row r="210" customFormat="false" ht="15" hidden="false" customHeight="false" outlineLevel="0" collapsed="false">
      <c r="A210" s="11"/>
      <c r="B210" s="12"/>
      <c r="C210" s="13"/>
      <c r="D210" s="14"/>
      <c r="E210" s="12"/>
      <c r="F210" s="12"/>
      <c r="G210" s="13"/>
      <c r="J210" s="0" t="str">
        <f aca="false">IF(ISNUMBER(A210),MONTH(A210),"")</f>
        <v/>
      </c>
      <c r="K210" s="0" t="str">
        <f aca="false">IF(ISNUMBER(A210),YEAR(A210),"")</f>
        <v/>
      </c>
      <c r="L210" s="0" t="n">
        <f aca="false">IF(AND(ISNUMBER(A210),F210&lt;&gt;"S"),1,0)</f>
        <v>0</v>
      </c>
    </row>
    <row r="211" customFormat="false" ht="15" hidden="false" customHeight="false" outlineLevel="0" collapsed="false">
      <c r="A211" s="11"/>
      <c r="B211" s="12"/>
      <c r="C211" s="13"/>
      <c r="D211" s="14"/>
      <c r="E211" s="12"/>
      <c r="F211" s="12"/>
      <c r="G211" s="13"/>
      <c r="J211" s="0" t="str">
        <f aca="false">IF(ISNUMBER(A211),MONTH(A211),"")</f>
        <v/>
      </c>
      <c r="K211" s="0" t="str">
        <f aca="false">IF(ISNUMBER(A211),YEAR(A211),"")</f>
        <v/>
      </c>
      <c r="L211" s="0" t="n">
        <f aca="false">IF(AND(ISNUMBER(A211),F211&lt;&gt;"S"),1,0)</f>
        <v>0</v>
      </c>
    </row>
    <row r="212" customFormat="false" ht="15" hidden="false" customHeight="false" outlineLevel="0" collapsed="false">
      <c r="A212" s="11"/>
      <c r="B212" s="12"/>
      <c r="C212" s="13"/>
      <c r="D212" s="14"/>
      <c r="E212" s="12"/>
      <c r="F212" s="12"/>
      <c r="G212" s="13"/>
      <c r="J212" s="0" t="str">
        <f aca="false">IF(ISNUMBER(A212),MONTH(A212),"")</f>
        <v/>
      </c>
      <c r="K212" s="0" t="str">
        <f aca="false">IF(ISNUMBER(A212),YEAR(A212),"")</f>
        <v/>
      </c>
      <c r="L212" s="0" t="n">
        <f aca="false">IF(AND(ISNUMBER(A212),F212&lt;&gt;"S"),1,0)</f>
        <v>0</v>
      </c>
    </row>
    <row r="213" customFormat="false" ht="15" hidden="false" customHeight="false" outlineLevel="0" collapsed="false">
      <c r="A213" s="11"/>
      <c r="B213" s="12"/>
      <c r="C213" s="13"/>
      <c r="D213" s="14"/>
      <c r="E213" s="12"/>
      <c r="F213" s="12"/>
      <c r="G213" s="13"/>
      <c r="J213" s="0" t="str">
        <f aca="false">IF(ISNUMBER(A213),MONTH(A213),"")</f>
        <v/>
      </c>
      <c r="K213" s="0" t="str">
        <f aca="false">IF(ISNUMBER(A213),YEAR(A213),"")</f>
        <v/>
      </c>
      <c r="L213" s="0" t="n">
        <f aca="false">IF(AND(ISNUMBER(A213),F213&lt;&gt;"S"),1,0)</f>
        <v>0</v>
      </c>
    </row>
    <row r="214" customFormat="false" ht="15" hidden="false" customHeight="false" outlineLevel="0" collapsed="false">
      <c r="A214" s="11"/>
      <c r="B214" s="12"/>
      <c r="C214" s="13"/>
      <c r="D214" s="14"/>
      <c r="E214" s="12"/>
      <c r="F214" s="12"/>
      <c r="G214" s="13"/>
      <c r="J214" s="0" t="str">
        <f aca="false">IF(ISNUMBER(A214),MONTH(A214),"")</f>
        <v/>
      </c>
      <c r="K214" s="0" t="str">
        <f aca="false">IF(ISNUMBER(A214),YEAR(A214),"")</f>
        <v/>
      </c>
      <c r="L214" s="0" t="n">
        <f aca="false">IF(AND(ISNUMBER(A214),F214&lt;&gt;"S"),1,0)</f>
        <v>0</v>
      </c>
    </row>
    <row r="215" customFormat="false" ht="15" hidden="false" customHeight="false" outlineLevel="0" collapsed="false">
      <c r="A215" s="11"/>
      <c r="B215" s="12"/>
      <c r="C215" s="13"/>
      <c r="D215" s="14"/>
      <c r="E215" s="12"/>
      <c r="F215" s="12"/>
      <c r="G215" s="13"/>
      <c r="J215" s="0" t="str">
        <f aca="false">IF(ISNUMBER(A215),MONTH(A215),"")</f>
        <v/>
      </c>
      <c r="K215" s="0" t="str">
        <f aca="false">IF(ISNUMBER(A215),YEAR(A215),"")</f>
        <v/>
      </c>
      <c r="L215" s="0" t="n">
        <f aca="false">IF(AND(ISNUMBER(A215),F215&lt;&gt;"S"),1,0)</f>
        <v>0</v>
      </c>
    </row>
    <row r="216" customFormat="false" ht="15" hidden="false" customHeight="false" outlineLevel="0" collapsed="false">
      <c r="A216" s="11"/>
      <c r="B216" s="12"/>
      <c r="C216" s="13"/>
      <c r="D216" s="14"/>
      <c r="E216" s="12"/>
      <c r="F216" s="12"/>
      <c r="G216" s="13"/>
      <c r="J216" s="0" t="str">
        <f aca="false">IF(ISNUMBER(A216),MONTH(A216),"")</f>
        <v/>
      </c>
      <c r="K216" s="0" t="str">
        <f aca="false">IF(ISNUMBER(A216),YEAR(A216),"")</f>
        <v/>
      </c>
      <c r="L216" s="0" t="n">
        <f aca="false">IF(AND(ISNUMBER(A216),F216&lt;&gt;"S"),1,0)</f>
        <v>0</v>
      </c>
    </row>
    <row r="217" customFormat="false" ht="15" hidden="false" customHeight="false" outlineLevel="0" collapsed="false">
      <c r="A217" s="11"/>
      <c r="B217" s="12"/>
      <c r="C217" s="13"/>
      <c r="D217" s="14"/>
      <c r="E217" s="12"/>
      <c r="F217" s="12"/>
      <c r="G217" s="13"/>
      <c r="J217" s="0" t="str">
        <f aca="false">IF(ISNUMBER(A217),MONTH(A217),"")</f>
        <v/>
      </c>
      <c r="K217" s="0" t="str">
        <f aca="false">IF(ISNUMBER(A217),YEAR(A217),"")</f>
        <v/>
      </c>
      <c r="L217" s="0" t="n">
        <f aca="false">IF(AND(ISNUMBER(A217),F217&lt;&gt;"S"),1,0)</f>
        <v>0</v>
      </c>
    </row>
    <row r="218" customFormat="false" ht="15" hidden="false" customHeight="false" outlineLevel="0" collapsed="false">
      <c r="A218" s="11"/>
      <c r="B218" s="12"/>
      <c r="C218" s="13"/>
      <c r="D218" s="14"/>
      <c r="E218" s="12"/>
      <c r="F218" s="12"/>
      <c r="G218" s="13"/>
      <c r="J218" s="0" t="str">
        <f aca="false">IF(ISNUMBER(A218),MONTH(A218),"")</f>
        <v/>
      </c>
      <c r="K218" s="0" t="str">
        <f aca="false">IF(ISNUMBER(A218),YEAR(A218),"")</f>
        <v/>
      </c>
      <c r="L218" s="0" t="n">
        <f aca="false">IF(AND(ISNUMBER(A218),F218&lt;&gt;"S"),1,0)</f>
        <v>0</v>
      </c>
    </row>
    <row r="219" customFormat="false" ht="15" hidden="false" customHeight="false" outlineLevel="0" collapsed="false">
      <c r="A219" s="11"/>
      <c r="B219" s="12"/>
      <c r="C219" s="13"/>
      <c r="D219" s="14"/>
      <c r="E219" s="12"/>
      <c r="F219" s="12"/>
      <c r="G219" s="13"/>
      <c r="J219" s="0" t="str">
        <f aca="false">IF(ISNUMBER(A219),MONTH(A219),"")</f>
        <v/>
      </c>
      <c r="K219" s="0" t="str">
        <f aca="false">IF(ISNUMBER(A219),YEAR(A219),"")</f>
        <v/>
      </c>
      <c r="L219" s="0" t="n">
        <f aca="false">IF(AND(ISNUMBER(A219),F219&lt;&gt;"S"),1,0)</f>
        <v>0</v>
      </c>
    </row>
    <row r="220" customFormat="false" ht="15" hidden="false" customHeight="false" outlineLevel="0" collapsed="false">
      <c r="A220" s="11"/>
      <c r="B220" s="12"/>
      <c r="C220" s="13"/>
      <c r="D220" s="14"/>
      <c r="E220" s="12"/>
      <c r="F220" s="12"/>
      <c r="G220" s="13"/>
      <c r="J220" s="0" t="str">
        <f aca="false">IF(ISNUMBER(A220),MONTH(A220),"")</f>
        <v/>
      </c>
      <c r="K220" s="0" t="str">
        <f aca="false">IF(ISNUMBER(A220),YEAR(A220),"")</f>
        <v/>
      </c>
      <c r="L220" s="0" t="n">
        <f aca="false">IF(AND(ISNUMBER(A220),F220&lt;&gt;"S"),1,0)</f>
        <v>0</v>
      </c>
    </row>
    <row r="221" customFormat="false" ht="15" hidden="false" customHeight="false" outlineLevel="0" collapsed="false">
      <c r="A221" s="11"/>
      <c r="B221" s="12"/>
      <c r="C221" s="13"/>
      <c r="D221" s="14"/>
      <c r="E221" s="12"/>
      <c r="F221" s="12"/>
      <c r="G221" s="13"/>
      <c r="J221" s="0" t="str">
        <f aca="false">IF(ISNUMBER(A221),MONTH(A221),"")</f>
        <v/>
      </c>
      <c r="K221" s="0" t="str">
        <f aca="false">IF(ISNUMBER(A221),YEAR(A221),"")</f>
        <v/>
      </c>
      <c r="L221" s="0" t="n">
        <f aca="false">IF(AND(ISNUMBER(A221),F221&lt;&gt;"S"),1,0)</f>
        <v>0</v>
      </c>
    </row>
    <row r="222" customFormat="false" ht="15" hidden="false" customHeight="false" outlineLevel="0" collapsed="false">
      <c r="A222" s="11"/>
      <c r="B222" s="12"/>
      <c r="C222" s="13"/>
      <c r="D222" s="14"/>
      <c r="E222" s="12"/>
      <c r="F222" s="12"/>
      <c r="G222" s="13"/>
      <c r="J222" s="0" t="str">
        <f aca="false">IF(ISNUMBER(A222),MONTH(A222),"")</f>
        <v/>
      </c>
      <c r="K222" s="0" t="str">
        <f aca="false">IF(ISNUMBER(A222),YEAR(A222),"")</f>
        <v/>
      </c>
      <c r="L222" s="0" t="n">
        <f aca="false">IF(AND(ISNUMBER(A222),F222&lt;&gt;"S"),1,0)</f>
        <v>0</v>
      </c>
    </row>
    <row r="223" customFormat="false" ht="15" hidden="false" customHeight="false" outlineLevel="0" collapsed="false">
      <c r="A223" s="11"/>
      <c r="B223" s="12"/>
      <c r="C223" s="13"/>
      <c r="D223" s="14"/>
      <c r="E223" s="12"/>
      <c r="F223" s="12"/>
      <c r="G223" s="13"/>
      <c r="J223" s="0" t="str">
        <f aca="false">IF(ISNUMBER(A223),MONTH(A223),"")</f>
        <v/>
      </c>
      <c r="K223" s="0" t="str">
        <f aca="false">IF(ISNUMBER(A223),YEAR(A223),"")</f>
        <v/>
      </c>
      <c r="L223" s="0" t="n">
        <f aca="false">IF(AND(ISNUMBER(A223),F223&lt;&gt;"S"),1,0)</f>
        <v>0</v>
      </c>
    </row>
    <row r="224" customFormat="false" ht="15" hidden="false" customHeight="false" outlineLevel="0" collapsed="false">
      <c r="A224" s="11"/>
      <c r="B224" s="12"/>
      <c r="C224" s="13"/>
      <c r="D224" s="14"/>
      <c r="E224" s="12"/>
      <c r="F224" s="12"/>
      <c r="G224" s="13"/>
      <c r="J224" s="0" t="str">
        <f aca="false">IF(ISNUMBER(A224),MONTH(A224),"")</f>
        <v/>
      </c>
      <c r="K224" s="0" t="str">
        <f aca="false">IF(ISNUMBER(A224),YEAR(A224),"")</f>
        <v/>
      </c>
      <c r="L224" s="0" t="n">
        <f aca="false">IF(AND(ISNUMBER(A224),F224&lt;&gt;"S"),1,0)</f>
        <v>0</v>
      </c>
    </row>
    <row r="225" customFormat="false" ht="15" hidden="false" customHeight="false" outlineLevel="0" collapsed="false">
      <c r="A225" s="11"/>
      <c r="B225" s="12"/>
      <c r="C225" s="13"/>
      <c r="D225" s="14"/>
      <c r="E225" s="12"/>
      <c r="F225" s="12"/>
      <c r="G225" s="13"/>
      <c r="J225" s="0" t="str">
        <f aca="false">IF(ISNUMBER(A225),MONTH(A225),"")</f>
        <v/>
      </c>
      <c r="K225" s="0" t="str">
        <f aca="false">IF(ISNUMBER(A225),YEAR(A225),"")</f>
        <v/>
      </c>
      <c r="L225" s="0" t="n">
        <f aca="false">IF(AND(ISNUMBER(A225),F225&lt;&gt;"S"),1,0)</f>
        <v>0</v>
      </c>
    </row>
    <row r="226" customFormat="false" ht="15" hidden="false" customHeight="false" outlineLevel="0" collapsed="false">
      <c r="A226" s="11"/>
      <c r="B226" s="12"/>
      <c r="C226" s="13"/>
      <c r="D226" s="14"/>
      <c r="E226" s="12"/>
      <c r="F226" s="12"/>
      <c r="G226" s="13"/>
      <c r="J226" s="0" t="str">
        <f aca="false">IF(ISNUMBER(A226),MONTH(A226),"")</f>
        <v/>
      </c>
      <c r="K226" s="0" t="str">
        <f aca="false">IF(ISNUMBER(A226),YEAR(A226),"")</f>
        <v/>
      </c>
      <c r="L226" s="0" t="n">
        <f aca="false">IF(AND(ISNUMBER(A226),F226&lt;&gt;"S"),1,0)</f>
        <v>0</v>
      </c>
    </row>
    <row r="227" customFormat="false" ht="15" hidden="false" customHeight="false" outlineLevel="0" collapsed="false">
      <c r="A227" s="11"/>
      <c r="B227" s="12"/>
      <c r="C227" s="13"/>
      <c r="D227" s="14"/>
      <c r="E227" s="12"/>
      <c r="F227" s="12"/>
      <c r="G227" s="13"/>
      <c r="J227" s="0" t="str">
        <f aca="false">IF(ISNUMBER(A227),MONTH(A227),"")</f>
        <v/>
      </c>
      <c r="K227" s="0" t="str">
        <f aca="false">IF(ISNUMBER(A227),YEAR(A227),"")</f>
        <v/>
      </c>
      <c r="L227" s="0" t="n">
        <f aca="false">IF(AND(ISNUMBER(A227),F227&lt;&gt;"S"),1,0)</f>
        <v>0</v>
      </c>
    </row>
    <row r="228" customFormat="false" ht="15" hidden="false" customHeight="false" outlineLevel="0" collapsed="false">
      <c r="A228" s="11"/>
      <c r="B228" s="12"/>
      <c r="C228" s="13"/>
      <c r="D228" s="14"/>
      <c r="E228" s="12"/>
      <c r="F228" s="12"/>
      <c r="G228" s="13"/>
      <c r="J228" s="0" t="str">
        <f aca="false">IF(ISNUMBER(A228),MONTH(A228),"")</f>
        <v/>
      </c>
      <c r="K228" s="0" t="str">
        <f aca="false">IF(ISNUMBER(A228),YEAR(A228),"")</f>
        <v/>
      </c>
      <c r="L228" s="0" t="n">
        <f aca="false">IF(AND(ISNUMBER(A228),F228&lt;&gt;"S"),1,0)</f>
        <v>0</v>
      </c>
    </row>
    <row r="229" customFormat="false" ht="15" hidden="false" customHeight="false" outlineLevel="0" collapsed="false">
      <c r="A229" s="11"/>
      <c r="B229" s="12"/>
      <c r="C229" s="13"/>
      <c r="D229" s="14"/>
      <c r="E229" s="12"/>
      <c r="F229" s="12"/>
      <c r="G229" s="13"/>
      <c r="J229" s="0" t="str">
        <f aca="false">IF(ISNUMBER(A229),MONTH(A229),"")</f>
        <v/>
      </c>
      <c r="K229" s="0" t="str">
        <f aca="false">IF(ISNUMBER(A229),YEAR(A229),"")</f>
        <v/>
      </c>
      <c r="L229" s="0" t="n">
        <f aca="false">IF(AND(ISNUMBER(A229),F229&lt;&gt;"S"),1,0)</f>
        <v>0</v>
      </c>
    </row>
    <row r="230" customFormat="false" ht="15" hidden="false" customHeight="false" outlineLevel="0" collapsed="false">
      <c r="A230" s="11"/>
      <c r="B230" s="12"/>
      <c r="C230" s="13"/>
      <c r="D230" s="14"/>
      <c r="E230" s="12"/>
      <c r="F230" s="12"/>
      <c r="G230" s="13"/>
      <c r="J230" s="0" t="str">
        <f aca="false">IF(ISNUMBER(A230),MONTH(A230),"")</f>
        <v/>
      </c>
      <c r="K230" s="0" t="str">
        <f aca="false">IF(ISNUMBER(A230),YEAR(A230),"")</f>
        <v/>
      </c>
      <c r="L230" s="0" t="n">
        <f aca="false">IF(AND(ISNUMBER(A230),F230&lt;&gt;"S"),1,0)</f>
        <v>0</v>
      </c>
    </row>
    <row r="231" customFormat="false" ht="15" hidden="false" customHeight="false" outlineLevel="0" collapsed="false">
      <c r="A231" s="11"/>
      <c r="B231" s="12"/>
      <c r="C231" s="13"/>
      <c r="D231" s="14"/>
      <c r="E231" s="12"/>
      <c r="F231" s="12"/>
      <c r="G231" s="13"/>
      <c r="J231" s="0" t="str">
        <f aca="false">IF(ISNUMBER(A231),MONTH(A231),"")</f>
        <v/>
      </c>
      <c r="K231" s="0" t="str">
        <f aca="false">IF(ISNUMBER(A231),YEAR(A231),"")</f>
        <v/>
      </c>
      <c r="L231" s="0" t="n">
        <f aca="false">IF(AND(ISNUMBER(A231),F231&lt;&gt;"S"),1,0)</f>
        <v>0</v>
      </c>
    </row>
    <row r="232" customFormat="false" ht="15" hidden="false" customHeight="false" outlineLevel="0" collapsed="false">
      <c r="A232" s="11"/>
      <c r="B232" s="12"/>
      <c r="C232" s="13"/>
      <c r="D232" s="14"/>
      <c r="E232" s="12"/>
      <c r="F232" s="12"/>
      <c r="G232" s="13"/>
      <c r="J232" s="0" t="str">
        <f aca="false">IF(ISNUMBER(A232),MONTH(A232),"")</f>
        <v/>
      </c>
      <c r="K232" s="0" t="str">
        <f aca="false">IF(ISNUMBER(A232),YEAR(A232),"")</f>
        <v/>
      </c>
      <c r="L232" s="0" t="n">
        <f aca="false">IF(AND(ISNUMBER(A232),F232&lt;&gt;"S"),1,0)</f>
        <v>0</v>
      </c>
    </row>
    <row r="233" customFormat="false" ht="15" hidden="false" customHeight="false" outlineLevel="0" collapsed="false">
      <c r="A233" s="11"/>
      <c r="B233" s="12"/>
      <c r="C233" s="13"/>
      <c r="D233" s="14"/>
      <c r="E233" s="12"/>
      <c r="F233" s="12"/>
      <c r="G233" s="13"/>
      <c r="J233" s="0" t="str">
        <f aca="false">IF(ISNUMBER(A233),MONTH(A233),"")</f>
        <v/>
      </c>
      <c r="K233" s="0" t="str">
        <f aca="false">IF(ISNUMBER(A233),YEAR(A233),"")</f>
        <v/>
      </c>
      <c r="L233" s="0" t="n">
        <f aca="false">IF(AND(ISNUMBER(A233),F233&lt;&gt;"S"),1,0)</f>
        <v>0</v>
      </c>
    </row>
    <row r="234" customFormat="false" ht="15" hidden="false" customHeight="false" outlineLevel="0" collapsed="false">
      <c r="A234" s="11"/>
      <c r="B234" s="12"/>
      <c r="C234" s="13"/>
      <c r="D234" s="14"/>
      <c r="E234" s="12"/>
      <c r="F234" s="12"/>
      <c r="G234" s="13"/>
      <c r="J234" s="0" t="str">
        <f aca="false">IF(ISNUMBER(A234),MONTH(A234),"")</f>
        <v/>
      </c>
      <c r="K234" s="0" t="str">
        <f aca="false">IF(ISNUMBER(A234),YEAR(A234),"")</f>
        <v/>
      </c>
      <c r="L234" s="0" t="n">
        <f aca="false">IF(AND(ISNUMBER(A234),F234&lt;&gt;"S"),1,0)</f>
        <v>0</v>
      </c>
    </row>
    <row r="235" customFormat="false" ht="15" hidden="false" customHeight="false" outlineLevel="0" collapsed="false">
      <c r="A235" s="11"/>
      <c r="B235" s="12"/>
      <c r="C235" s="13"/>
      <c r="D235" s="14"/>
      <c r="E235" s="12"/>
      <c r="F235" s="12"/>
      <c r="G235" s="13"/>
      <c r="J235" s="0" t="str">
        <f aca="false">IF(ISNUMBER(A235),MONTH(A235),"")</f>
        <v/>
      </c>
      <c r="K235" s="0" t="str">
        <f aca="false">IF(ISNUMBER(A235),YEAR(A235),"")</f>
        <v/>
      </c>
      <c r="L235" s="0" t="n">
        <f aca="false">IF(AND(ISNUMBER(A235),F235&lt;&gt;"S"),1,0)</f>
        <v>0</v>
      </c>
    </row>
    <row r="236" customFormat="false" ht="15" hidden="false" customHeight="false" outlineLevel="0" collapsed="false">
      <c r="A236" s="11"/>
      <c r="B236" s="12"/>
      <c r="C236" s="13"/>
      <c r="D236" s="14"/>
      <c r="E236" s="12"/>
      <c r="F236" s="12"/>
      <c r="G236" s="13"/>
      <c r="J236" s="0" t="str">
        <f aca="false">IF(ISNUMBER(A236),MONTH(A236),"")</f>
        <v/>
      </c>
      <c r="K236" s="0" t="str">
        <f aca="false">IF(ISNUMBER(A236),YEAR(A236),"")</f>
        <v/>
      </c>
      <c r="L236" s="0" t="n">
        <f aca="false">IF(AND(ISNUMBER(A236),F236&lt;&gt;"S"),1,0)</f>
        <v>0</v>
      </c>
    </row>
    <row r="237" customFormat="false" ht="15" hidden="false" customHeight="false" outlineLevel="0" collapsed="false">
      <c r="A237" s="11"/>
      <c r="B237" s="12"/>
      <c r="C237" s="13"/>
      <c r="D237" s="14"/>
      <c r="E237" s="12"/>
      <c r="F237" s="12"/>
      <c r="G237" s="13"/>
      <c r="J237" s="0" t="str">
        <f aca="false">IF(ISNUMBER(A237),MONTH(A237),"")</f>
        <v/>
      </c>
      <c r="K237" s="0" t="str">
        <f aca="false">IF(ISNUMBER(A237),YEAR(A237),"")</f>
        <v/>
      </c>
      <c r="L237" s="0" t="n">
        <f aca="false">IF(AND(ISNUMBER(A237),F237&lt;&gt;"S"),1,0)</f>
        <v>0</v>
      </c>
    </row>
    <row r="238" customFormat="false" ht="15" hidden="false" customHeight="false" outlineLevel="0" collapsed="false">
      <c r="A238" s="11"/>
      <c r="B238" s="12"/>
      <c r="C238" s="13"/>
      <c r="D238" s="14"/>
      <c r="E238" s="12"/>
      <c r="F238" s="12"/>
      <c r="G238" s="13"/>
      <c r="J238" s="0" t="str">
        <f aca="false">IF(ISNUMBER(A238),MONTH(A238),"")</f>
        <v/>
      </c>
      <c r="K238" s="0" t="str">
        <f aca="false">IF(ISNUMBER(A238),YEAR(A238),"")</f>
        <v/>
      </c>
      <c r="L238" s="0" t="n">
        <f aca="false">IF(AND(ISNUMBER(A238),F238&lt;&gt;"S"),1,0)</f>
        <v>0</v>
      </c>
    </row>
    <row r="239" customFormat="false" ht="15" hidden="false" customHeight="false" outlineLevel="0" collapsed="false">
      <c r="A239" s="11"/>
      <c r="B239" s="12"/>
      <c r="C239" s="13"/>
      <c r="D239" s="14"/>
      <c r="E239" s="12"/>
      <c r="F239" s="12"/>
      <c r="G239" s="13"/>
      <c r="J239" s="0" t="str">
        <f aca="false">IF(ISNUMBER(A239),MONTH(A239),"")</f>
        <v/>
      </c>
      <c r="K239" s="0" t="str">
        <f aca="false">IF(ISNUMBER(A239),YEAR(A239),"")</f>
        <v/>
      </c>
      <c r="L239" s="0" t="n">
        <f aca="false">IF(AND(ISNUMBER(A239),F239&lt;&gt;"S"),1,0)</f>
        <v>0</v>
      </c>
    </row>
    <row r="240" customFormat="false" ht="15" hidden="false" customHeight="false" outlineLevel="0" collapsed="false">
      <c r="A240" s="11"/>
      <c r="B240" s="12"/>
      <c r="C240" s="13"/>
      <c r="D240" s="14"/>
      <c r="E240" s="12"/>
      <c r="F240" s="12"/>
      <c r="G240" s="13"/>
      <c r="J240" s="0" t="str">
        <f aca="false">IF(ISNUMBER(A240),MONTH(A240),"")</f>
        <v/>
      </c>
      <c r="K240" s="0" t="str">
        <f aca="false">IF(ISNUMBER(A240),YEAR(A240),"")</f>
        <v/>
      </c>
      <c r="L240" s="0" t="n">
        <f aca="false">IF(AND(ISNUMBER(A240),F240&lt;&gt;"S"),1,0)</f>
        <v>0</v>
      </c>
    </row>
    <row r="241" customFormat="false" ht="15" hidden="false" customHeight="false" outlineLevel="0" collapsed="false">
      <c r="A241" s="11"/>
      <c r="B241" s="12"/>
      <c r="C241" s="13"/>
      <c r="D241" s="14"/>
      <c r="E241" s="12"/>
      <c r="F241" s="12"/>
      <c r="G241" s="13"/>
      <c r="J241" s="0" t="str">
        <f aca="false">IF(ISNUMBER(A241),MONTH(A241),"")</f>
        <v/>
      </c>
      <c r="K241" s="0" t="str">
        <f aca="false">IF(ISNUMBER(A241),YEAR(A241),"")</f>
        <v/>
      </c>
      <c r="L241" s="0" t="n">
        <f aca="false">IF(AND(ISNUMBER(A241),F241&lt;&gt;"S"),1,0)</f>
        <v>0</v>
      </c>
    </row>
    <row r="242" customFormat="false" ht="15" hidden="false" customHeight="false" outlineLevel="0" collapsed="false">
      <c r="A242" s="11"/>
      <c r="B242" s="12"/>
      <c r="C242" s="13"/>
      <c r="D242" s="14"/>
      <c r="E242" s="12"/>
      <c r="F242" s="12"/>
      <c r="G242" s="13"/>
      <c r="J242" s="0" t="str">
        <f aca="false">IF(ISNUMBER(A242),MONTH(A242),"")</f>
        <v/>
      </c>
      <c r="K242" s="0" t="str">
        <f aca="false">IF(ISNUMBER(A242),YEAR(A242),"")</f>
        <v/>
      </c>
      <c r="L242" s="0" t="n">
        <f aca="false">IF(AND(ISNUMBER(A242),F242&lt;&gt;"S"),1,0)</f>
        <v>0</v>
      </c>
    </row>
    <row r="243" customFormat="false" ht="15" hidden="false" customHeight="false" outlineLevel="0" collapsed="false">
      <c r="A243" s="11"/>
      <c r="B243" s="12"/>
      <c r="C243" s="13"/>
      <c r="D243" s="14"/>
      <c r="E243" s="12"/>
      <c r="F243" s="12"/>
      <c r="G243" s="13"/>
      <c r="J243" s="0" t="str">
        <f aca="false">IF(ISNUMBER(A243),MONTH(A243),"")</f>
        <v/>
      </c>
      <c r="K243" s="0" t="str">
        <f aca="false">IF(ISNUMBER(A243),YEAR(A243),"")</f>
        <v/>
      </c>
      <c r="L243" s="0" t="n">
        <f aca="false">IF(AND(ISNUMBER(A243),F243&lt;&gt;"S"),1,0)</f>
        <v>0</v>
      </c>
    </row>
    <row r="244" customFormat="false" ht="15" hidden="false" customHeight="false" outlineLevel="0" collapsed="false">
      <c r="A244" s="11"/>
      <c r="B244" s="12"/>
      <c r="C244" s="13"/>
      <c r="D244" s="14"/>
      <c r="E244" s="12"/>
      <c r="F244" s="12"/>
      <c r="G244" s="13"/>
      <c r="J244" s="0" t="str">
        <f aca="false">IF(ISNUMBER(A244),MONTH(A244),"")</f>
        <v/>
      </c>
      <c r="K244" s="0" t="str">
        <f aca="false">IF(ISNUMBER(A244),YEAR(A244),"")</f>
        <v/>
      </c>
      <c r="L244" s="0" t="n">
        <f aca="false">IF(AND(ISNUMBER(A244),F244&lt;&gt;"S"),1,0)</f>
        <v>0</v>
      </c>
    </row>
    <row r="245" customFormat="false" ht="15" hidden="false" customHeight="false" outlineLevel="0" collapsed="false">
      <c r="A245" s="11"/>
      <c r="B245" s="12"/>
      <c r="C245" s="13"/>
      <c r="D245" s="14"/>
      <c r="E245" s="12"/>
      <c r="F245" s="12"/>
      <c r="G245" s="13"/>
      <c r="J245" s="0" t="str">
        <f aca="false">IF(ISNUMBER(A245),MONTH(A245),"")</f>
        <v/>
      </c>
      <c r="K245" s="0" t="str">
        <f aca="false">IF(ISNUMBER(A245),YEAR(A245),"")</f>
        <v/>
      </c>
      <c r="L245" s="0" t="n">
        <f aca="false">IF(AND(ISNUMBER(A245),F245&lt;&gt;"S"),1,0)</f>
        <v>0</v>
      </c>
    </row>
    <row r="246" customFormat="false" ht="15" hidden="false" customHeight="false" outlineLevel="0" collapsed="false">
      <c r="A246" s="11"/>
      <c r="B246" s="12"/>
      <c r="C246" s="13"/>
      <c r="D246" s="14"/>
      <c r="E246" s="12"/>
      <c r="F246" s="12"/>
      <c r="G246" s="13"/>
      <c r="J246" s="0" t="str">
        <f aca="false">IF(ISNUMBER(A246),MONTH(A246),"")</f>
        <v/>
      </c>
      <c r="K246" s="0" t="str">
        <f aca="false">IF(ISNUMBER(A246),YEAR(A246),"")</f>
        <v/>
      </c>
      <c r="L246" s="0" t="n">
        <f aca="false">IF(AND(ISNUMBER(A246),F246&lt;&gt;"S"),1,0)</f>
        <v>0</v>
      </c>
    </row>
    <row r="247" customFormat="false" ht="15" hidden="false" customHeight="false" outlineLevel="0" collapsed="false">
      <c r="A247" s="11"/>
      <c r="B247" s="12"/>
      <c r="C247" s="13"/>
      <c r="D247" s="14"/>
      <c r="E247" s="12"/>
      <c r="F247" s="12"/>
      <c r="G247" s="13"/>
      <c r="J247" s="0" t="str">
        <f aca="false">IF(ISNUMBER(A247),MONTH(A247),"")</f>
        <v/>
      </c>
      <c r="K247" s="0" t="str">
        <f aca="false">IF(ISNUMBER(A247),YEAR(A247),"")</f>
        <v/>
      </c>
      <c r="L247" s="0" t="n">
        <f aca="false">IF(AND(ISNUMBER(A247),F247&lt;&gt;"S"),1,0)</f>
        <v>0</v>
      </c>
    </row>
    <row r="248" customFormat="false" ht="15" hidden="false" customHeight="false" outlineLevel="0" collapsed="false">
      <c r="A248" s="11"/>
      <c r="B248" s="12"/>
      <c r="C248" s="13"/>
      <c r="D248" s="14"/>
      <c r="E248" s="12"/>
      <c r="F248" s="12"/>
      <c r="G248" s="13"/>
      <c r="J248" s="0" t="str">
        <f aca="false">IF(ISNUMBER(A248),MONTH(A248),"")</f>
        <v/>
      </c>
      <c r="K248" s="0" t="str">
        <f aca="false">IF(ISNUMBER(A248),YEAR(A248),"")</f>
        <v/>
      </c>
      <c r="L248" s="0" t="n">
        <f aca="false">IF(AND(ISNUMBER(A248),F248&lt;&gt;"S"),1,0)</f>
        <v>0</v>
      </c>
    </row>
    <row r="249" customFormat="false" ht="15" hidden="false" customHeight="false" outlineLevel="0" collapsed="false">
      <c r="A249" s="11"/>
      <c r="B249" s="12"/>
      <c r="C249" s="13"/>
      <c r="D249" s="14"/>
      <c r="E249" s="12"/>
      <c r="F249" s="12"/>
      <c r="G249" s="13"/>
      <c r="J249" s="0" t="str">
        <f aca="false">IF(ISNUMBER(A249),MONTH(A249),"")</f>
        <v/>
      </c>
      <c r="K249" s="0" t="str">
        <f aca="false">IF(ISNUMBER(A249),YEAR(A249),"")</f>
        <v/>
      </c>
      <c r="L249" s="0" t="n">
        <f aca="false">IF(AND(ISNUMBER(A249),F249&lt;&gt;"S"),1,0)</f>
        <v>0</v>
      </c>
    </row>
    <row r="250" customFormat="false" ht="15" hidden="false" customHeight="false" outlineLevel="0" collapsed="false">
      <c r="A250" s="11"/>
      <c r="B250" s="12"/>
      <c r="C250" s="13"/>
      <c r="D250" s="14"/>
      <c r="E250" s="12"/>
      <c r="F250" s="12"/>
      <c r="G250" s="13"/>
      <c r="J250" s="0" t="str">
        <f aca="false">IF(ISNUMBER(A250),MONTH(A250),"")</f>
        <v/>
      </c>
      <c r="K250" s="0" t="str">
        <f aca="false">IF(ISNUMBER(A250),YEAR(A250),"")</f>
        <v/>
      </c>
      <c r="L250" s="0" t="n">
        <f aca="false">IF(AND(ISNUMBER(A250),F250&lt;&gt;"S"),1,0)</f>
        <v>0</v>
      </c>
    </row>
    <row r="251" customFormat="false" ht="15" hidden="false" customHeight="false" outlineLevel="0" collapsed="false">
      <c r="A251" s="11"/>
      <c r="B251" s="12"/>
      <c r="C251" s="13"/>
      <c r="D251" s="14"/>
      <c r="E251" s="12"/>
      <c r="F251" s="12"/>
      <c r="G251" s="13"/>
      <c r="J251" s="0" t="str">
        <f aca="false">IF(ISNUMBER(A251),MONTH(A251),"")</f>
        <v/>
      </c>
      <c r="K251" s="0" t="str">
        <f aca="false">IF(ISNUMBER(A251),YEAR(A251),"")</f>
        <v/>
      </c>
      <c r="L251" s="0" t="n">
        <f aca="false">IF(AND(ISNUMBER(A251),F251&lt;&gt;"S"),1,0)</f>
        <v>0</v>
      </c>
    </row>
    <row r="252" customFormat="false" ht="15" hidden="false" customHeight="false" outlineLevel="0" collapsed="false">
      <c r="A252" s="11"/>
      <c r="B252" s="12"/>
      <c r="C252" s="13"/>
      <c r="D252" s="14"/>
      <c r="E252" s="12"/>
      <c r="F252" s="12"/>
      <c r="G252" s="13"/>
      <c r="J252" s="0" t="str">
        <f aca="false">IF(ISNUMBER(A252),MONTH(A252),"")</f>
        <v/>
      </c>
      <c r="K252" s="0" t="str">
        <f aca="false">IF(ISNUMBER(A252),YEAR(A252),"")</f>
        <v/>
      </c>
      <c r="L252" s="0" t="n">
        <f aca="false">IF(AND(ISNUMBER(A252),F252&lt;&gt;"S"),1,0)</f>
        <v>0</v>
      </c>
    </row>
    <row r="253" customFormat="false" ht="15" hidden="false" customHeight="false" outlineLevel="0" collapsed="false">
      <c r="A253" s="11"/>
      <c r="B253" s="12"/>
      <c r="C253" s="13"/>
      <c r="D253" s="14"/>
      <c r="E253" s="12"/>
      <c r="F253" s="12"/>
      <c r="G253" s="13"/>
      <c r="J253" s="0" t="str">
        <f aca="false">IF(ISNUMBER(A253),MONTH(A253),"")</f>
        <v/>
      </c>
      <c r="K253" s="0" t="str">
        <f aca="false">IF(ISNUMBER(A253),YEAR(A253),"")</f>
        <v/>
      </c>
      <c r="L253" s="0" t="n">
        <f aca="false">IF(AND(ISNUMBER(A253),F253&lt;&gt;"S"),1,0)</f>
        <v>0</v>
      </c>
    </row>
    <row r="254" customFormat="false" ht="15" hidden="false" customHeight="false" outlineLevel="0" collapsed="false">
      <c r="A254" s="11"/>
      <c r="B254" s="12"/>
      <c r="C254" s="13"/>
      <c r="D254" s="14"/>
      <c r="E254" s="12"/>
      <c r="F254" s="12"/>
      <c r="G254" s="13"/>
      <c r="J254" s="0" t="str">
        <f aca="false">IF(ISNUMBER(A254),MONTH(A254),"")</f>
        <v/>
      </c>
      <c r="K254" s="0" t="str">
        <f aca="false">IF(ISNUMBER(A254),YEAR(A254),"")</f>
        <v/>
      </c>
      <c r="L254" s="0" t="n">
        <f aca="false">IF(AND(ISNUMBER(A254),F254&lt;&gt;"S"),1,0)</f>
        <v>0</v>
      </c>
    </row>
    <row r="255" customFormat="false" ht="15" hidden="false" customHeight="false" outlineLevel="0" collapsed="false">
      <c r="A255" s="11"/>
      <c r="B255" s="12"/>
      <c r="C255" s="13"/>
      <c r="D255" s="14"/>
      <c r="E255" s="12"/>
      <c r="F255" s="12"/>
      <c r="G255" s="13"/>
      <c r="J255" s="0" t="str">
        <f aca="false">IF(ISNUMBER(A255),MONTH(A255),"")</f>
        <v/>
      </c>
      <c r="K255" s="0" t="str">
        <f aca="false">IF(ISNUMBER(A255),YEAR(A255),"")</f>
        <v/>
      </c>
      <c r="L255" s="0" t="n">
        <f aca="false">IF(AND(ISNUMBER(A255),F255&lt;&gt;"S"),1,0)</f>
        <v>0</v>
      </c>
    </row>
    <row r="256" customFormat="false" ht="15" hidden="false" customHeight="false" outlineLevel="0" collapsed="false">
      <c r="A256" s="11"/>
      <c r="B256" s="12"/>
      <c r="C256" s="13"/>
      <c r="D256" s="14"/>
      <c r="E256" s="12"/>
      <c r="F256" s="12"/>
      <c r="G256" s="13"/>
      <c r="J256" s="0" t="str">
        <f aca="false">IF(ISNUMBER(A256),MONTH(A256),"")</f>
        <v/>
      </c>
      <c r="K256" s="0" t="str">
        <f aca="false">IF(ISNUMBER(A256),YEAR(A256),"")</f>
        <v/>
      </c>
      <c r="L256" s="0" t="n">
        <f aca="false">IF(AND(ISNUMBER(A256),F256&lt;&gt;"S"),1,0)</f>
        <v>0</v>
      </c>
    </row>
    <row r="257" customFormat="false" ht="15" hidden="false" customHeight="false" outlineLevel="0" collapsed="false">
      <c r="A257" s="11"/>
      <c r="B257" s="12"/>
      <c r="C257" s="13"/>
      <c r="D257" s="14"/>
      <c r="E257" s="12"/>
      <c r="F257" s="12"/>
      <c r="G257" s="13"/>
      <c r="J257" s="0" t="str">
        <f aca="false">IF(ISNUMBER(A257),MONTH(A257),"")</f>
        <v/>
      </c>
      <c r="K257" s="0" t="str">
        <f aca="false">IF(ISNUMBER(A257),YEAR(A257),"")</f>
        <v/>
      </c>
      <c r="L257" s="0" t="n">
        <f aca="false">IF(AND(ISNUMBER(A257),F257&lt;&gt;"S"),1,0)</f>
        <v>0</v>
      </c>
    </row>
    <row r="258" customFormat="false" ht="15" hidden="false" customHeight="false" outlineLevel="0" collapsed="false">
      <c r="A258" s="11"/>
      <c r="B258" s="12"/>
      <c r="C258" s="13"/>
      <c r="D258" s="14"/>
      <c r="E258" s="12"/>
      <c r="F258" s="12"/>
      <c r="G258" s="13"/>
      <c r="J258" s="0" t="str">
        <f aca="false">IF(ISNUMBER(A258),MONTH(A258),"")</f>
        <v/>
      </c>
      <c r="K258" s="0" t="str">
        <f aca="false">IF(ISNUMBER(A258),YEAR(A258),"")</f>
        <v/>
      </c>
      <c r="L258" s="0" t="n">
        <f aca="false">IF(AND(ISNUMBER(A258),F258&lt;&gt;"S"),1,0)</f>
        <v>0</v>
      </c>
    </row>
    <row r="259" customFormat="false" ht="15" hidden="false" customHeight="false" outlineLevel="0" collapsed="false">
      <c r="A259" s="11"/>
      <c r="B259" s="12"/>
      <c r="C259" s="13"/>
      <c r="D259" s="14"/>
      <c r="E259" s="12"/>
      <c r="F259" s="12"/>
      <c r="G259" s="13"/>
      <c r="J259" s="0" t="str">
        <f aca="false">IF(ISNUMBER(A259),MONTH(A259),"")</f>
        <v/>
      </c>
      <c r="K259" s="0" t="str">
        <f aca="false">IF(ISNUMBER(A259),YEAR(A259),"")</f>
        <v/>
      </c>
      <c r="L259" s="0" t="n">
        <f aca="false">IF(AND(ISNUMBER(A259),F259&lt;&gt;"S"),1,0)</f>
        <v>0</v>
      </c>
    </row>
    <row r="260" customFormat="false" ht="15" hidden="false" customHeight="false" outlineLevel="0" collapsed="false">
      <c r="A260" s="11"/>
      <c r="B260" s="12"/>
      <c r="C260" s="13"/>
      <c r="D260" s="14"/>
      <c r="E260" s="12"/>
      <c r="F260" s="12"/>
      <c r="G260" s="13"/>
      <c r="J260" s="0" t="str">
        <f aca="false">IF(ISNUMBER(A260),MONTH(A260),"")</f>
        <v/>
      </c>
      <c r="K260" s="0" t="str">
        <f aca="false">IF(ISNUMBER(A260),YEAR(A260),"")</f>
        <v/>
      </c>
      <c r="L260" s="0" t="n">
        <f aca="false">IF(AND(ISNUMBER(A260),F260&lt;&gt;"S"),1,0)</f>
        <v>0</v>
      </c>
    </row>
    <row r="261" customFormat="false" ht="15" hidden="false" customHeight="false" outlineLevel="0" collapsed="false">
      <c r="A261" s="11"/>
      <c r="B261" s="12"/>
      <c r="C261" s="13"/>
      <c r="D261" s="14"/>
      <c r="E261" s="12"/>
      <c r="F261" s="12"/>
      <c r="G261" s="13"/>
      <c r="J261" s="0" t="str">
        <f aca="false">IF(ISNUMBER(A261),MONTH(A261),"")</f>
        <v/>
      </c>
      <c r="K261" s="0" t="str">
        <f aca="false">IF(ISNUMBER(A261),YEAR(A261),"")</f>
        <v/>
      </c>
      <c r="L261" s="0" t="n">
        <f aca="false">IF(AND(ISNUMBER(A261),F261&lt;&gt;"S"),1,0)</f>
        <v>0</v>
      </c>
    </row>
    <row r="262" customFormat="false" ht="15" hidden="false" customHeight="false" outlineLevel="0" collapsed="false">
      <c r="A262" s="11"/>
      <c r="B262" s="12"/>
      <c r="C262" s="13"/>
      <c r="D262" s="14"/>
      <c r="E262" s="12"/>
      <c r="F262" s="12"/>
      <c r="G262" s="13"/>
      <c r="J262" s="0" t="str">
        <f aca="false">IF(ISNUMBER(A262),MONTH(A262),"")</f>
        <v/>
      </c>
      <c r="K262" s="0" t="str">
        <f aca="false">IF(ISNUMBER(A262),YEAR(A262),"")</f>
        <v/>
      </c>
      <c r="L262" s="0" t="n">
        <f aca="false">IF(AND(ISNUMBER(A262),F262&lt;&gt;"S"),1,0)</f>
        <v>0</v>
      </c>
    </row>
    <row r="263" customFormat="false" ht="15" hidden="false" customHeight="false" outlineLevel="0" collapsed="false">
      <c r="A263" s="11"/>
      <c r="B263" s="12"/>
      <c r="C263" s="13"/>
      <c r="D263" s="14"/>
      <c r="E263" s="12"/>
      <c r="F263" s="12"/>
      <c r="G263" s="13"/>
      <c r="J263" s="0" t="str">
        <f aca="false">IF(ISNUMBER(A263),MONTH(A263),"")</f>
        <v/>
      </c>
      <c r="K263" s="0" t="str">
        <f aca="false">IF(ISNUMBER(A263),YEAR(A263),"")</f>
        <v/>
      </c>
      <c r="L263" s="0" t="n">
        <f aca="false">IF(AND(ISNUMBER(A263),F263&lt;&gt;"S"),1,0)</f>
        <v>0</v>
      </c>
    </row>
    <row r="264" customFormat="false" ht="15" hidden="false" customHeight="false" outlineLevel="0" collapsed="false">
      <c r="A264" s="11"/>
      <c r="B264" s="12"/>
      <c r="C264" s="13"/>
      <c r="D264" s="14"/>
      <c r="E264" s="12"/>
      <c r="F264" s="12"/>
      <c r="G264" s="13"/>
      <c r="J264" s="0" t="str">
        <f aca="false">IF(ISNUMBER(A264),MONTH(A264),"")</f>
        <v/>
      </c>
      <c r="K264" s="0" t="str">
        <f aca="false">IF(ISNUMBER(A264),YEAR(A264),"")</f>
        <v/>
      </c>
      <c r="L264" s="0" t="n">
        <f aca="false">IF(AND(ISNUMBER(A264),F264&lt;&gt;"S"),1,0)</f>
        <v>0</v>
      </c>
    </row>
    <row r="265" customFormat="false" ht="15" hidden="false" customHeight="false" outlineLevel="0" collapsed="false">
      <c r="A265" s="11"/>
      <c r="B265" s="12"/>
      <c r="C265" s="13"/>
      <c r="D265" s="14"/>
      <c r="E265" s="12"/>
      <c r="F265" s="12"/>
      <c r="G265" s="13"/>
      <c r="J265" s="0" t="str">
        <f aca="false">IF(ISNUMBER(A265),MONTH(A265),"")</f>
        <v/>
      </c>
      <c r="K265" s="0" t="str">
        <f aca="false">IF(ISNUMBER(A265),YEAR(A265),"")</f>
        <v/>
      </c>
      <c r="L265" s="0" t="n">
        <f aca="false">IF(AND(ISNUMBER(A265),F265&lt;&gt;"S"),1,0)</f>
        <v>0</v>
      </c>
    </row>
    <row r="266" customFormat="false" ht="15" hidden="false" customHeight="false" outlineLevel="0" collapsed="false">
      <c r="A266" s="11"/>
      <c r="B266" s="12"/>
      <c r="C266" s="13"/>
      <c r="D266" s="14"/>
      <c r="E266" s="12"/>
      <c r="F266" s="12"/>
      <c r="G266" s="13"/>
      <c r="J266" s="0" t="str">
        <f aca="false">IF(ISNUMBER(A266),MONTH(A266),"")</f>
        <v/>
      </c>
      <c r="K266" s="0" t="str">
        <f aca="false">IF(ISNUMBER(A266),YEAR(A266),"")</f>
        <v/>
      </c>
      <c r="L266" s="0" t="n">
        <f aca="false">IF(AND(ISNUMBER(A266),F266&lt;&gt;"S"),1,0)</f>
        <v>0</v>
      </c>
    </row>
    <row r="267" customFormat="false" ht="15" hidden="false" customHeight="false" outlineLevel="0" collapsed="false">
      <c r="A267" s="11"/>
      <c r="B267" s="12"/>
      <c r="C267" s="13"/>
      <c r="D267" s="14"/>
      <c r="E267" s="12"/>
      <c r="F267" s="12"/>
      <c r="G267" s="13"/>
      <c r="J267" s="0" t="str">
        <f aca="false">IF(ISNUMBER(A267),MONTH(A267),"")</f>
        <v/>
      </c>
      <c r="K267" s="0" t="str">
        <f aca="false">IF(ISNUMBER(A267),YEAR(A267),"")</f>
        <v/>
      </c>
      <c r="L267" s="0" t="n">
        <f aca="false">IF(AND(ISNUMBER(A267),F267&lt;&gt;"S"),1,0)</f>
        <v>0</v>
      </c>
    </row>
    <row r="268" customFormat="false" ht="15" hidden="false" customHeight="false" outlineLevel="0" collapsed="false">
      <c r="A268" s="11"/>
      <c r="B268" s="12"/>
      <c r="C268" s="13"/>
      <c r="D268" s="14"/>
      <c r="E268" s="12"/>
      <c r="F268" s="12"/>
      <c r="G268" s="13"/>
      <c r="J268" s="0" t="str">
        <f aca="false">IF(ISNUMBER(A268),MONTH(A268),"")</f>
        <v/>
      </c>
      <c r="K268" s="0" t="str">
        <f aca="false">IF(ISNUMBER(A268),YEAR(A268),"")</f>
        <v/>
      </c>
      <c r="L268" s="0" t="n">
        <f aca="false">IF(AND(ISNUMBER(A268),F268&lt;&gt;"S"),1,0)</f>
        <v>0</v>
      </c>
    </row>
    <row r="269" customFormat="false" ht="15" hidden="false" customHeight="false" outlineLevel="0" collapsed="false">
      <c r="A269" s="11"/>
      <c r="B269" s="12"/>
      <c r="C269" s="13"/>
      <c r="D269" s="14"/>
      <c r="E269" s="12"/>
      <c r="F269" s="12"/>
      <c r="G269" s="13"/>
      <c r="J269" s="0" t="str">
        <f aca="false">IF(ISNUMBER(A269),MONTH(A269),"")</f>
        <v/>
      </c>
      <c r="K269" s="0" t="str">
        <f aca="false">IF(ISNUMBER(A269),YEAR(A269),"")</f>
        <v/>
      </c>
      <c r="L269" s="0" t="n">
        <f aca="false">IF(AND(ISNUMBER(A269),F269&lt;&gt;"S"),1,0)</f>
        <v>0</v>
      </c>
    </row>
    <row r="270" customFormat="false" ht="15" hidden="false" customHeight="false" outlineLevel="0" collapsed="false">
      <c r="A270" s="11"/>
      <c r="B270" s="12"/>
      <c r="C270" s="13"/>
      <c r="D270" s="14"/>
      <c r="E270" s="12"/>
      <c r="F270" s="12"/>
      <c r="G270" s="13"/>
      <c r="J270" s="0" t="str">
        <f aca="false">IF(ISNUMBER(A270),MONTH(A270),"")</f>
        <v/>
      </c>
      <c r="K270" s="0" t="str">
        <f aca="false">IF(ISNUMBER(A270),YEAR(A270),"")</f>
        <v/>
      </c>
      <c r="L270" s="0" t="n">
        <f aca="false">IF(AND(ISNUMBER(A270),F270&lt;&gt;"S"),1,0)</f>
        <v>0</v>
      </c>
    </row>
    <row r="271" customFormat="false" ht="15" hidden="false" customHeight="false" outlineLevel="0" collapsed="false">
      <c r="A271" s="11"/>
      <c r="B271" s="12"/>
      <c r="C271" s="13"/>
      <c r="D271" s="14"/>
      <c r="E271" s="12"/>
      <c r="F271" s="12"/>
      <c r="G271" s="13"/>
      <c r="J271" s="0" t="str">
        <f aca="false">IF(ISNUMBER(A271),MONTH(A271),"")</f>
        <v/>
      </c>
      <c r="K271" s="0" t="str">
        <f aca="false">IF(ISNUMBER(A271),YEAR(A271),"")</f>
        <v/>
      </c>
      <c r="L271" s="0" t="n">
        <f aca="false">IF(AND(ISNUMBER(A271),F271&lt;&gt;"S"),1,0)</f>
        <v>0</v>
      </c>
    </row>
    <row r="272" customFormat="false" ht="15" hidden="false" customHeight="false" outlineLevel="0" collapsed="false">
      <c r="A272" s="11"/>
      <c r="B272" s="12"/>
      <c r="C272" s="13"/>
      <c r="D272" s="14"/>
      <c r="E272" s="12"/>
      <c r="F272" s="12"/>
      <c r="G272" s="13"/>
      <c r="J272" s="0" t="str">
        <f aca="false">IF(ISNUMBER(A272),MONTH(A272),"")</f>
        <v/>
      </c>
      <c r="K272" s="0" t="str">
        <f aca="false">IF(ISNUMBER(A272),YEAR(A272),"")</f>
        <v/>
      </c>
      <c r="L272" s="0" t="n">
        <f aca="false">IF(AND(ISNUMBER(A272),F272&lt;&gt;"S"),1,0)</f>
        <v>0</v>
      </c>
    </row>
    <row r="273" customFormat="false" ht="15" hidden="false" customHeight="false" outlineLevel="0" collapsed="false">
      <c r="A273" s="11"/>
      <c r="B273" s="12"/>
      <c r="C273" s="13"/>
      <c r="D273" s="14"/>
      <c r="E273" s="12"/>
      <c r="F273" s="12"/>
      <c r="G273" s="13"/>
      <c r="J273" s="0" t="str">
        <f aca="false">IF(ISNUMBER(A273),MONTH(A273),"")</f>
        <v/>
      </c>
      <c r="K273" s="0" t="str">
        <f aca="false">IF(ISNUMBER(A273),YEAR(A273),"")</f>
        <v/>
      </c>
      <c r="L273" s="0" t="n">
        <f aca="false">IF(AND(ISNUMBER(A273),F273&lt;&gt;"S"),1,0)</f>
        <v>0</v>
      </c>
    </row>
    <row r="274" customFormat="false" ht="15" hidden="false" customHeight="false" outlineLevel="0" collapsed="false">
      <c r="A274" s="11"/>
      <c r="B274" s="12"/>
      <c r="C274" s="13"/>
      <c r="D274" s="14"/>
      <c r="E274" s="12"/>
      <c r="F274" s="12"/>
      <c r="G274" s="13"/>
      <c r="J274" s="0" t="str">
        <f aca="false">IF(ISNUMBER(A274),MONTH(A274),"")</f>
        <v/>
      </c>
      <c r="K274" s="0" t="str">
        <f aca="false">IF(ISNUMBER(A274),YEAR(A274),"")</f>
        <v/>
      </c>
      <c r="L274" s="0" t="n">
        <f aca="false">IF(AND(ISNUMBER(A274),F274&lt;&gt;"S"),1,0)</f>
        <v>0</v>
      </c>
    </row>
    <row r="275" customFormat="false" ht="15" hidden="false" customHeight="false" outlineLevel="0" collapsed="false">
      <c r="A275" s="11"/>
      <c r="B275" s="12"/>
      <c r="C275" s="13"/>
      <c r="D275" s="14"/>
      <c r="E275" s="12"/>
      <c r="F275" s="12"/>
      <c r="G275" s="13"/>
      <c r="J275" s="0" t="str">
        <f aca="false">IF(ISNUMBER(A275),MONTH(A275),"")</f>
        <v/>
      </c>
      <c r="K275" s="0" t="str">
        <f aca="false">IF(ISNUMBER(A275),YEAR(A275),"")</f>
        <v/>
      </c>
      <c r="L275" s="0" t="n">
        <f aca="false">IF(AND(ISNUMBER(A275),F275&lt;&gt;"S"),1,0)</f>
        <v>0</v>
      </c>
    </row>
    <row r="276" customFormat="false" ht="15" hidden="false" customHeight="false" outlineLevel="0" collapsed="false">
      <c r="A276" s="11"/>
      <c r="B276" s="12"/>
      <c r="C276" s="13"/>
      <c r="D276" s="14"/>
      <c r="E276" s="12"/>
      <c r="F276" s="12"/>
      <c r="G276" s="13"/>
      <c r="J276" s="0" t="str">
        <f aca="false">IF(ISNUMBER(A276),MONTH(A276),"")</f>
        <v/>
      </c>
      <c r="K276" s="0" t="str">
        <f aca="false">IF(ISNUMBER(A276),YEAR(A276),"")</f>
        <v/>
      </c>
      <c r="L276" s="0" t="n">
        <f aca="false">IF(AND(ISNUMBER(A276),F276&lt;&gt;"S"),1,0)</f>
        <v>0</v>
      </c>
    </row>
    <row r="277" customFormat="false" ht="15" hidden="false" customHeight="false" outlineLevel="0" collapsed="false">
      <c r="A277" s="11"/>
      <c r="B277" s="12"/>
      <c r="C277" s="13"/>
      <c r="D277" s="14"/>
      <c r="E277" s="12"/>
      <c r="F277" s="12"/>
      <c r="G277" s="13"/>
      <c r="J277" s="0" t="str">
        <f aca="false">IF(ISNUMBER(A277),MONTH(A277),"")</f>
        <v/>
      </c>
      <c r="K277" s="0" t="str">
        <f aca="false">IF(ISNUMBER(A277),YEAR(A277),"")</f>
        <v/>
      </c>
      <c r="L277" s="0" t="n">
        <f aca="false">IF(AND(ISNUMBER(A277),F277&lt;&gt;"S"),1,0)</f>
        <v>0</v>
      </c>
    </row>
    <row r="278" customFormat="false" ht="15" hidden="false" customHeight="false" outlineLevel="0" collapsed="false">
      <c r="A278" s="11"/>
      <c r="B278" s="12"/>
      <c r="C278" s="13"/>
      <c r="D278" s="14"/>
      <c r="E278" s="12"/>
      <c r="F278" s="12"/>
      <c r="G278" s="13"/>
      <c r="J278" s="0" t="str">
        <f aca="false">IF(ISNUMBER(A278),MONTH(A278),"")</f>
        <v/>
      </c>
      <c r="K278" s="0" t="str">
        <f aca="false">IF(ISNUMBER(A278),YEAR(A278),"")</f>
        <v/>
      </c>
      <c r="L278" s="0" t="n">
        <f aca="false">IF(AND(ISNUMBER(A278),F278&lt;&gt;"S"),1,0)</f>
        <v>0</v>
      </c>
    </row>
    <row r="279" customFormat="false" ht="15" hidden="false" customHeight="false" outlineLevel="0" collapsed="false">
      <c r="A279" s="11"/>
      <c r="B279" s="12"/>
      <c r="C279" s="13"/>
      <c r="D279" s="14"/>
      <c r="E279" s="12"/>
      <c r="F279" s="12"/>
      <c r="G279" s="13"/>
      <c r="J279" s="0" t="str">
        <f aca="false">IF(ISNUMBER(A279),MONTH(A279),"")</f>
        <v/>
      </c>
      <c r="K279" s="0" t="str">
        <f aca="false">IF(ISNUMBER(A279),YEAR(A279),"")</f>
        <v/>
      </c>
      <c r="L279" s="0" t="n">
        <f aca="false">IF(AND(ISNUMBER(A279),F279&lt;&gt;"S"),1,0)</f>
        <v>0</v>
      </c>
    </row>
    <row r="280" customFormat="false" ht="15" hidden="false" customHeight="false" outlineLevel="0" collapsed="false">
      <c r="A280" s="11"/>
      <c r="B280" s="12"/>
      <c r="C280" s="13"/>
      <c r="D280" s="14"/>
      <c r="E280" s="12"/>
      <c r="F280" s="12"/>
      <c r="G280" s="13"/>
      <c r="J280" s="0" t="str">
        <f aca="false">IF(ISNUMBER(A280),MONTH(A280),"")</f>
        <v/>
      </c>
      <c r="K280" s="0" t="str">
        <f aca="false">IF(ISNUMBER(A280),YEAR(A280),"")</f>
        <v/>
      </c>
      <c r="L280" s="0" t="n">
        <f aca="false">IF(AND(ISNUMBER(A280),F280&lt;&gt;"S"),1,0)</f>
        <v>0</v>
      </c>
    </row>
    <row r="281" customFormat="false" ht="15" hidden="false" customHeight="false" outlineLevel="0" collapsed="false">
      <c r="A281" s="11"/>
      <c r="B281" s="12"/>
      <c r="C281" s="13"/>
      <c r="D281" s="14"/>
      <c r="E281" s="12"/>
      <c r="F281" s="12"/>
      <c r="G281" s="13"/>
      <c r="J281" s="0" t="str">
        <f aca="false">IF(ISNUMBER(A281),MONTH(A281),"")</f>
        <v/>
      </c>
      <c r="K281" s="0" t="str">
        <f aca="false">IF(ISNUMBER(A281),YEAR(A281),"")</f>
        <v/>
      </c>
      <c r="L281" s="0" t="n">
        <f aca="false">IF(AND(ISNUMBER(A281),F281&lt;&gt;"S"),1,0)</f>
        <v>0</v>
      </c>
    </row>
    <row r="282" customFormat="false" ht="15" hidden="false" customHeight="false" outlineLevel="0" collapsed="false">
      <c r="A282" s="11"/>
      <c r="B282" s="12"/>
      <c r="C282" s="13"/>
      <c r="D282" s="14"/>
      <c r="E282" s="12"/>
      <c r="F282" s="12"/>
      <c r="G282" s="13"/>
      <c r="J282" s="0" t="str">
        <f aca="false">IF(ISNUMBER(A282),MONTH(A282),"")</f>
        <v/>
      </c>
      <c r="K282" s="0" t="str">
        <f aca="false">IF(ISNUMBER(A282),YEAR(A282),"")</f>
        <v/>
      </c>
      <c r="L282" s="0" t="n">
        <f aca="false">IF(AND(ISNUMBER(A282),F282&lt;&gt;"S"),1,0)</f>
        <v>0</v>
      </c>
    </row>
    <row r="283" customFormat="false" ht="15" hidden="false" customHeight="false" outlineLevel="0" collapsed="false">
      <c r="A283" s="11"/>
      <c r="B283" s="12"/>
      <c r="C283" s="13"/>
      <c r="D283" s="14"/>
      <c r="E283" s="12"/>
      <c r="F283" s="12"/>
      <c r="G283" s="13"/>
      <c r="J283" s="0" t="str">
        <f aca="false">IF(ISNUMBER(A283),MONTH(A283),"")</f>
        <v/>
      </c>
      <c r="K283" s="0" t="str">
        <f aca="false">IF(ISNUMBER(A283),YEAR(A283),"")</f>
        <v/>
      </c>
      <c r="L283" s="0" t="n">
        <f aca="false">IF(AND(ISNUMBER(A283),F283&lt;&gt;"S"),1,0)</f>
        <v>0</v>
      </c>
    </row>
    <row r="284" customFormat="false" ht="15" hidden="false" customHeight="false" outlineLevel="0" collapsed="false">
      <c r="A284" s="11"/>
      <c r="B284" s="12"/>
      <c r="C284" s="13"/>
      <c r="D284" s="14"/>
      <c r="E284" s="12"/>
      <c r="F284" s="12"/>
      <c r="G284" s="13"/>
      <c r="J284" s="0" t="str">
        <f aca="false">IF(ISNUMBER(A284),MONTH(A284),"")</f>
        <v/>
      </c>
      <c r="K284" s="0" t="str">
        <f aca="false">IF(ISNUMBER(A284),YEAR(A284),"")</f>
        <v/>
      </c>
      <c r="L284" s="0" t="n">
        <f aca="false">IF(AND(ISNUMBER(A284),F284&lt;&gt;"S"),1,0)</f>
        <v>0</v>
      </c>
    </row>
    <row r="285" customFormat="false" ht="15" hidden="false" customHeight="false" outlineLevel="0" collapsed="false">
      <c r="A285" s="11"/>
      <c r="B285" s="12"/>
      <c r="C285" s="13"/>
      <c r="D285" s="14"/>
      <c r="E285" s="12"/>
      <c r="F285" s="12"/>
      <c r="G285" s="13"/>
      <c r="J285" s="0" t="str">
        <f aca="false">IF(ISNUMBER(A285),MONTH(A285),"")</f>
        <v/>
      </c>
      <c r="K285" s="0" t="str">
        <f aca="false">IF(ISNUMBER(A285),YEAR(A285),"")</f>
        <v/>
      </c>
      <c r="L285" s="0" t="n">
        <f aca="false">IF(AND(ISNUMBER(A285),F285&lt;&gt;"S"),1,0)</f>
        <v>0</v>
      </c>
    </row>
    <row r="286" customFormat="false" ht="15" hidden="false" customHeight="false" outlineLevel="0" collapsed="false">
      <c r="A286" s="11"/>
      <c r="B286" s="12"/>
      <c r="C286" s="13"/>
      <c r="D286" s="14"/>
      <c r="E286" s="12"/>
      <c r="F286" s="12"/>
      <c r="G286" s="13"/>
      <c r="J286" s="0" t="str">
        <f aca="false">IF(ISNUMBER(A286),MONTH(A286),"")</f>
        <v/>
      </c>
      <c r="K286" s="0" t="str">
        <f aca="false">IF(ISNUMBER(A286),YEAR(A286),"")</f>
        <v/>
      </c>
      <c r="L286" s="0" t="n">
        <f aca="false">IF(AND(ISNUMBER(A286),F286&lt;&gt;"S"),1,0)</f>
        <v>0</v>
      </c>
    </row>
    <row r="287" customFormat="false" ht="15" hidden="false" customHeight="false" outlineLevel="0" collapsed="false">
      <c r="A287" s="11"/>
      <c r="B287" s="12"/>
      <c r="C287" s="13"/>
      <c r="D287" s="14"/>
      <c r="E287" s="12"/>
      <c r="F287" s="12"/>
      <c r="G287" s="13"/>
      <c r="J287" s="0" t="str">
        <f aca="false">IF(ISNUMBER(A287),MONTH(A287),"")</f>
        <v/>
      </c>
      <c r="K287" s="0" t="str">
        <f aca="false">IF(ISNUMBER(A287),YEAR(A287),"")</f>
        <v/>
      </c>
      <c r="L287" s="0" t="n">
        <f aca="false">IF(AND(ISNUMBER(A287),F287&lt;&gt;"S"),1,0)</f>
        <v>0</v>
      </c>
    </row>
    <row r="288" customFormat="false" ht="15" hidden="false" customHeight="false" outlineLevel="0" collapsed="false">
      <c r="A288" s="11"/>
      <c r="B288" s="12"/>
      <c r="C288" s="13"/>
      <c r="D288" s="14"/>
      <c r="E288" s="12"/>
      <c r="F288" s="12"/>
      <c r="G288" s="13"/>
      <c r="J288" s="0" t="str">
        <f aca="false">IF(ISNUMBER(A288),MONTH(A288),"")</f>
        <v/>
      </c>
      <c r="K288" s="0" t="str">
        <f aca="false">IF(ISNUMBER(A288),YEAR(A288),"")</f>
        <v/>
      </c>
      <c r="L288" s="0" t="n">
        <f aca="false">IF(AND(ISNUMBER(A288),F288&lt;&gt;"S"),1,0)</f>
        <v>0</v>
      </c>
    </row>
    <row r="289" customFormat="false" ht="15" hidden="false" customHeight="false" outlineLevel="0" collapsed="false">
      <c r="A289" s="11"/>
      <c r="B289" s="12"/>
      <c r="C289" s="13"/>
      <c r="D289" s="14"/>
      <c r="E289" s="12"/>
      <c r="F289" s="12"/>
      <c r="G289" s="13"/>
      <c r="J289" s="0" t="str">
        <f aca="false">IF(ISNUMBER(A289),MONTH(A289),"")</f>
        <v/>
      </c>
      <c r="K289" s="0" t="str">
        <f aca="false">IF(ISNUMBER(A289),YEAR(A289),"")</f>
        <v/>
      </c>
      <c r="L289" s="0" t="n">
        <f aca="false">IF(AND(ISNUMBER(A289),F289&lt;&gt;"S"),1,0)</f>
        <v>0</v>
      </c>
    </row>
    <row r="290" customFormat="false" ht="15" hidden="false" customHeight="false" outlineLevel="0" collapsed="false">
      <c r="A290" s="11"/>
      <c r="B290" s="12"/>
      <c r="C290" s="13"/>
      <c r="D290" s="14"/>
      <c r="E290" s="12"/>
      <c r="F290" s="12"/>
      <c r="G290" s="13"/>
      <c r="J290" s="0" t="str">
        <f aca="false">IF(ISNUMBER(A290),MONTH(A290),"")</f>
        <v/>
      </c>
      <c r="K290" s="0" t="str">
        <f aca="false">IF(ISNUMBER(A290),YEAR(A290),"")</f>
        <v/>
      </c>
      <c r="L290" s="0" t="n">
        <f aca="false">IF(AND(ISNUMBER(A290),F290&lt;&gt;"S"),1,0)</f>
        <v>0</v>
      </c>
    </row>
    <row r="291" customFormat="false" ht="15" hidden="false" customHeight="false" outlineLevel="0" collapsed="false">
      <c r="A291" s="11"/>
      <c r="B291" s="12"/>
      <c r="C291" s="13"/>
      <c r="D291" s="14"/>
      <c r="E291" s="12"/>
      <c r="F291" s="12"/>
      <c r="G291" s="13"/>
      <c r="J291" s="0" t="str">
        <f aca="false">IF(ISNUMBER(A291),MONTH(A291),"")</f>
        <v/>
      </c>
      <c r="K291" s="0" t="str">
        <f aca="false">IF(ISNUMBER(A291),YEAR(A291),"")</f>
        <v/>
      </c>
      <c r="L291" s="0" t="n">
        <f aca="false">IF(AND(ISNUMBER(A291),F291&lt;&gt;"S"),1,0)</f>
        <v>0</v>
      </c>
    </row>
    <row r="292" customFormat="false" ht="15" hidden="false" customHeight="false" outlineLevel="0" collapsed="false">
      <c r="A292" s="11"/>
      <c r="B292" s="12"/>
      <c r="C292" s="13"/>
      <c r="D292" s="14"/>
      <c r="E292" s="12"/>
      <c r="F292" s="12"/>
      <c r="G292" s="13"/>
      <c r="J292" s="0" t="str">
        <f aca="false">IF(ISNUMBER(A292),MONTH(A292),"")</f>
        <v/>
      </c>
      <c r="K292" s="0" t="str">
        <f aca="false">IF(ISNUMBER(A292),YEAR(A292),"")</f>
        <v/>
      </c>
      <c r="L292" s="0" t="n">
        <f aca="false">IF(AND(ISNUMBER(A292),F292&lt;&gt;"S"),1,0)</f>
        <v>0</v>
      </c>
    </row>
    <row r="293" customFormat="false" ht="15" hidden="false" customHeight="false" outlineLevel="0" collapsed="false">
      <c r="A293" s="11"/>
      <c r="B293" s="12"/>
      <c r="C293" s="13"/>
      <c r="D293" s="14"/>
      <c r="E293" s="12"/>
      <c r="F293" s="12"/>
      <c r="G293" s="13"/>
      <c r="J293" s="0" t="str">
        <f aca="false">IF(ISNUMBER(A293),MONTH(A293),"")</f>
        <v/>
      </c>
      <c r="K293" s="0" t="str">
        <f aca="false">IF(ISNUMBER(A293),YEAR(A293),"")</f>
        <v/>
      </c>
      <c r="L293" s="0" t="n">
        <f aca="false">IF(AND(ISNUMBER(A293),F293&lt;&gt;"S"),1,0)</f>
        <v>0</v>
      </c>
    </row>
    <row r="294" customFormat="false" ht="15" hidden="false" customHeight="false" outlineLevel="0" collapsed="false">
      <c r="A294" s="11"/>
      <c r="B294" s="12"/>
      <c r="C294" s="13"/>
      <c r="D294" s="14"/>
      <c r="E294" s="12"/>
      <c r="F294" s="12"/>
      <c r="G294" s="13"/>
      <c r="J294" s="0" t="str">
        <f aca="false">IF(ISNUMBER(A294),MONTH(A294),"")</f>
        <v/>
      </c>
      <c r="K294" s="0" t="str">
        <f aca="false">IF(ISNUMBER(A294),YEAR(A294),"")</f>
        <v/>
      </c>
      <c r="L294" s="0" t="n">
        <f aca="false">IF(AND(ISNUMBER(A294),F294&lt;&gt;"S"),1,0)</f>
        <v>0</v>
      </c>
    </row>
    <row r="295" customFormat="false" ht="15" hidden="false" customHeight="false" outlineLevel="0" collapsed="false">
      <c r="A295" s="11"/>
      <c r="B295" s="12"/>
      <c r="C295" s="13"/>
      <c r="D295" s="14"/>
      <c r="E295" s="12"/>
      <c r="F295" s="12"/>
      <c r="G295" s="13"/>
      <c r="J295" s="0" t="str">
        <f aca="false">IF(ISNUMBER(A295),MONTH(A295),"")</f>
        <v/>
      </c>
      <c r="K295" s="0" t="str">
        <f aca="false">IF(ISNUMBER(A295),YEAR(A295),"")</f>
        <v/>
      </c>
      <c r="L295" s="0" t="n">
        <f aca="false">IF(AND(ISNUMBER(A295),F295&lt;&gt;"S"),1,0)</f>
        <v>0</v>
      </c>
    </row>
    <row r="296" customFormat="false" ht="15" hidden="false" customHeight="false" outlineLevel="0" collapsed="false">
      <c r="A296" s="11"/>
      <c r="B296" s="12"/>
      <c r="C296" s="13"/>
      <c r="D296" s="14"/>
      <c r="E296" s="12"/>
      <c r="F296" s="12"/>
      <c r="G296" s="13"/>
      <c r="J296" s="0" t="str">
        <f aca="false">IF(ISNUMBER(A296),MONTH(A296),"")</f>
        <v/>
      </c>
      <c r="K296" s="0" t="str">
        <f aca="false">IF(ISNUMBER(A296),YEAR(A296),"")</f>
        <v/>
      </c>
      <c r="L296" s="0" t="n">
        <f aca="false">IF(AND(ISNUMBER(A296),F296&lt;&gt;"S"),1,0)</f>
        <v>0</v>
      </c>
    </row>
    <row r="297" customFormat="false" ht="15" hidden="false" customHeight="false" outlineLevel="0" collapsed="false">
      <c r="A297" s="11"/>
      <c r="B297" s="12"/>
      <c r="C297" s="13"/>
      <c r="D297" s="14"/>
      <c r="E297" s="12"/>
      <c r="F297" s="12"/>
      <c r="G297" s="13"/>
      <c r="J297" s="0" t="str">
        <f aca="false">IF(ISNUMBER(A297),MONTH(A297),"")</f>
        <v/>
      </c>
      <c r="K297" s="0" t="str">
        <f aca="false">IF(ISNUMBER(A297),YEAR(A297),"")</f>
        <v/>
      </c>
      <c r="L297" s="0" t="n">
        <f aca="false">IF(AND(ISNUMBER(A297),F297&lt;&gt;"S"),1,0)</f>
        <v>0</v>
      </c>
    </row>
    <row r="298" customFormat="false" ht="15" hidden="false" customHeight="false" outlineLevel="0" collapsed="false">
      <c r="A298" s="11"/>
      <c r="B298" s="12"/>
      <c r="C298" s="13"/>
      <c r="D298" s="14"/>
      <c r="E298" s="12"/>
      <c r="F298" s="12"/>
      <c r="G298" s="13"/>
      <c r="J298" s="0" t="str">
        <f aca="false">IF(ISNUMBER(A298),MONTH(A298),"")</f>
        <v/>
      </c>
      <c r="K298" s="0" t="str">
        <f aca="false">IF(ISNUMBER(A298),YEAR(A298),"")</f>
        <v/>
      </c>
      <c r="L298" s="0" t="n">
        <f aca="false">IF(AND(ISNUMBER(A298),F298&lt;&gt;"S"),1,0)</f>
        <v>0</v>
      </c>
    </row>
    <row r="299" customFormat="false" ht="15" hidden="false" customHeight="false" outlineLevel="0" collapsed="false">
      <c r="A299" s="11"/>
      <c r="B299" s="12"/>
      <c r="C299" s="13"/>
      <c r="D299" s="14"/>
      <c r="E299" s="12"/>
      <c r="F299" s="12"/>
      <c r="G299" s="13"/>
      <c r="J299" s="0" t="str">
        <f aca="false">IF(ISNUMBER(A299),MONTH(A299),"")</f>
        <v/>
      </c>
      <c r="K299" s="0" t="str">
        <f aca="false">IF(ISNUMBER(A299),YEAR(A299),"")</f>
        <v/>
      </c>
      <c r="L299" s="0" t="n">
        <f aca="false">IF(AND(ISNUMBER(A299),F299&lt;&gt;"S"),1,0)</f>
        <v>0</v>
      </c>
    </row>
    <row r="300" customFormat="false" ht="15" hidden="false" customHeight="false" outlineLevel="0" collapsed="false">
      <c r="A300" s="11"/>
      <c r="B300" s="12"/>
      <c r="C300" s="13"/>
      <c r="D300" s="14"/>
      <c r="E300" s="12"/>
      <c r="F300" s="12"/>
      <c r="G300" s="13"/>
      <c r="J300" s="0" t="str">
        <f aca="false">IF(ISNUMBER(A300),MONTH(A300),"")</f>
        <v/>
      </c>
      <c r="K300" s="0" t="str">
        <f aca="false">IF(ISNUMBER(A300),YEAR(A300),"")</f>
        <v/>
      </c>
      <c r="L300" s="0" t="n">
        <f aca="false">IF(AND(ISNUMBER(A300),F300&lt;&gt;"S"),1,0)</f>
        <v>0</v>
      </c>
    </row>
    <row r="301" customFormat="false" ht="15" hidden="false" customHeight="false" outlineLevel="0" collapsed="false">
      <c r="A301" s="11"/>
      <c r="B301" s="12"/>
      <c r="C301" s="13"/>
      <c r="D301" s="14"/>
      <c r="E301" s="12"/>
      <c r="F301" s="12"/>
      <c r="G301" s="13"/>
      <c r="J301" s="0" t="str">
        <f aca="false">IF(ISNUMBER(A301),MONTH(A301),"")</f>
        <v/>
      </c>
      <c r="K301" s="0" t="str">
        <f aca="false">IF(ISNUMBER(A301),YEAR(A301),"")</f>
        <v/>
      </c>
      <c r="L301" s="0" t="n">
        <f aca="false">IF(AND(ISNUMBER(A301),F301&lt;&gt;"S"),1,0)</f>
        <v>0</v>
      </c>
    </row>
    <row r="302" customFormat="false" ht="15" hidden="false" customHeight="false" outlineLevel="0" collapsed="false">
      <c r="A302" s="11"/>
      <c r="B302" s="12"/>
      <c r="C302" s="13"/>
      <c r="D302" s="14"/>
      <c r="E302" s="12"/>
      <c r="F302" s="12"/>
      <c r="G302" s="13"/>
      <c r="J302" s="0" t="str">
        <f aca="false">IF(ISNUMBER(A302),MONTH(A302),"")</f>
        <v/>
      </c>
      <c r="K302" s="0" t="str">
        <f aca="false">IF(ISNUMBER(A302),YEAR(A302),"")</f>
        <v/>
      </c>
      <c r="L302" s="0" t="n">
        <f aca="false">IF(AND(ISNUMBER(A302),F302&lt;&gt;"S"),1,0)</f>
        <v>0</v>
      </c>
    </row>
    <row r="303" customFormat="false" ht="15" hidden="false" customHeight="false" outlineLevel="0" collapsed="false">
      <c r="A303" s="11"/>
      <c r="B303" s="12"/>
      <c r="C303" s="13"/>
      <c r="D303" s="14"/>
      <c r="E303" s="12"/>
      <c r="F303" s="12"/>
      <c r="G303" s="13"/>
      <c r="J303" s="0" t="str">
        <f aca="false">IF(ISNUMBER(A303),MONTH(A303),"")</f>
        <v/>
      </c>
      <c r="K303" s="0" t="str">
        <f aca="false">IF(ISNUMBER(A303),YEAR(A303),"")</f>
        <v/>
      </c>
      <c r="L303" s="0" t="n">
        <f aca="false">IF(AND(ISNUMBER(A303),F303&lt;&gt;"S"),1,0)</f>
        <v>0</v>
      </c>
    </row>
  </sheetData>
  <sheetProtection sheet="true" formatColumns="false" formatRows="false"/>
  <conditionalFormatting sqref="F4:F303">
    <cfRule type="expression" priority="2" aboveAverage="0" equalAverage="0" bottom="0" percent="0" rank="0" text="" dxfId="0">
      <formula>AND(ISNUMBER($A4),$F4&lt;&gt;"S")</formula>
    </cfRule>
  </conditionalFormatting>
  <conditionalFormatting sqref="A4:G303">
    <cfRule type="expression" priority="3" aboveAverage="0" equalAverage="0" bottom="0" percent="0" rank="0" text="" dxfId="1">
      <formula>LEFT($B4,7)="EXEMPLO"</formula>
    </cfRule>
  </conditionalFormatting>
  <dataValidations count="4">
    <dataValidation allowBlank="true" error="Digite uma data (dd/mm/aaaa)." errorStyle="stop" operator="between" showDropDown="false" showErrorMessage="true" showInputMessage="false" sqref="A4:A303" type="date">
      <formula1>DATE(2020,1,1)</formula1>
      <formula2>DATE(2100,12,31)</formula2>
    </dataValidation>
    <dataValidation allowBlank="true" error="Digite um valor em reais." errorStyle="stop" operator="greaterThanOrEqual" showDropDown="false" showErrorMessage="true" showInputMessage="false" sqref="D4:D303" type="decimal">
      <formula1>0</formula1>
      <formula2>0</formula2>
    </dataValidation>
    <dataValidation allowBlank="true" errorStyle="stop" operator="between" showDropDown="false" showErrorMessage="false" showInputMessage="false" sqref="E4:E303" type="list">
      <formula1>"Pix,Dinheiro,Cartão,Transferência"</formula1>
      <formula2>0</formula2>
    </dataValidation>
    <dataValidation allowBlank="true" errorStyle="stop" operator="between" showDropDown="false" showErrorMessage="false" showInputMessage="false" sqref="F4:F303" type="list">
      <formula1>"S,N"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O Enquadre — feito pra psicólogos que atendem por conta própria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3" min="3" style="0" width="40"/>
    <col collapsed="false" customWidth="true" hidden="false" outlineLevel="0" max="5" min="4" style="0" width="14"/>
    <col collapsed="false" customWidth="true" hidden="true" outlineLevel="0" max="9" min="7" style="0" width="13"/>
    <col collapsed="false" customWidth="true" hidden="true" outlineLevel="0" max="26" min="26" style="0" width="13"/>
  </cols>
  <sheetData>
    <row r="1" customFormat="false" ht="19.7" hidden="false" customHeight="false" outlineLevel="0" collapsed="false">
      <c r="A1" s="8" t="s">
        <v>32</v>
      </c>
    </row>
    <row r="2" customFormat="false" ht="15" hidden="false" customHeight="false" outlineLevel="0" collapsed="false">
      <c r="A2" s="9" t="s">
        <v>33</v>
      </c>
    </row>
    <row r="3" customFormat="false" ht="31.5" hidden="false" customHeight="true" outlineLevel="0" collapsed="false">
      <c r="A3" s="10" t="s">
        <v>12</v>
      </c>
      <c r="B3" s="10" t="s">
        <v>34</v>
      </c>
      <c r="C3" s="10" t="s">
        <v>35</v>
      </c>
      <c r="D3" s="10" t="s">
        <v>15</v>
      </c>
      <c r="E3" s="10" t="s">
        <v>36</v>
      </c>
    </row>
    <row r="4" customFormat="false" ht="15" hidden="false" customHeight="false" outlineLevel="0" collapsed="false">
      <c r="A4" s="11" t="n">
        <v>46266</v>
      </c>
      <c r="B4" s="12" t="s">
        <v>37</v>
      </c>
      <c r="C4" s="12" t="s">
        <v>38</v>
      </c>
      <c r="D4" s="14" t="n">
        <v>300</v>
      </c>
      <c r="E4" s="12" t="s">
        <v>22</v>
      </c>
      <c r="G4" s="0" t="n">
        <f aca="false">IF(ISNUMBER(A4),MONTH(A4),"")</f>
        <v>9</v>
      </c>
      <c r="H4" s="0" t="n">
        <f aca="false">IF(ISNUMBER(A4),YEAR(A4),"")</f>
        <v>2026</v>
      </c>
      <c r="I4" s="15" t="n">
        <f aca="false">IF(AND(ISNUMBER(D4),E4="S"),D4,0)</f>
        <v>300</v>
      </c>
      <c r="Z4" s="0" t="s">
        <v>38</v>
      </c>
    </row>
    <row r="5" customFormat="false" ht="15" hidden="false" customHeight="false" outlineLevel="0" collapsed="false">
      <c r="A5" s="11" t="n">
        <v>46296</v>
      </c>
      <c r="B5" s="12" t="s">
        <v>39</v>
      </c>
      <c r="C5" s="12" t="s">
        <v>38</v>
      </c>
      <c r="D5" s="14" t="n">
        <v>300</v>
      </c>
      <c r="E5" s="12" t="s">
        <v>22</v>
      </c>
      <c r="G5" s="0" t="n">
        <f aca="false">IF(ISNUMBER(A5),MONTH(A5),"")</f>
        <v>10</v>
      </c>
      <c r="H5" s="0" t="n">
        <f aca="false">IF(ISNUMBER(A5),YEAR(A5),"")</f>
        <v>2026</v>
      </c>
      <c r="I5" s="15" t="n">
        <f aca="false">IF(AND(ISNUMBER(D5),E5="S"),D5,0)</f>
        <v>300</v>
      </c>
      <c r="Z5" s="0" t="s">
        <v>40</v>
      </c>
    </row>
    <row r="6" customFormat="false" ht="15" hidden="false" customHeight="false" outlineLevel="0" collapsed="false">
      <c r="A6" s="11" t="n">
        <v>46305</v>
      </c>
      <c r="B6" s="12" t="s">
        <v>41</v>
      </c>
      <c r="C6" s="12" t="s">
        <v>42</v>
      </c>
      <c r="D6" s="14" t="n">
        <v>60</v>
      </c>
      <c r="E6" s="12" t="s">
        <v>22</v>
      </c>
      <c r="G6" s="0" t="n">
        <f aca="false">IF(ISNUMBER(A6),MONTH(A6),"")</f>
        <v>10</v>
      </c>
      <c r="H6" s="0" t="n">
        <f aca="false">IF(ISNUMBER(A6),YEAR(A6),"")</f>
        <v>2026</v>
      </c>
      <c r="I6" s="15" t="n">
        <f aca="false">IF(AND(ISNUMBER(D6),E6="S"),D6,0)</f>
        <v>60</v>
      </c>
      <c r="Z6" s="0" t="s">
        <v>43</v>
      </c>
    </row>
    <row r="7" customFormat="false" ht="15" hidden="false" customHeight="false" outlineLevel="0" collapsed="false">
      <c r="A7" s="11" t="n">
        <v>46310</v>
      </c>
      <c r="B7" s="12" t="s">
        <v>44</v>
      </c>
      <c r="C7" s="12" t="s">
        <v>43</v>
      </c>
      <c r="D7" s="14" t="n">
        <v>45</v>
      </c>
      <c r="E7" s="12" t="s">
        <v>31</v>
      </c>
      <c r="G7" s="0" t="n">
        <f aca="false">IF(ISNUMBER(A7),MONTH(A7),"")</f>
        <v>10</v>
      </c>
      <c r="H7" s="0" t="n">
        <f aca="false">IF(ISNUMBER(A7),YEAR(A7),"")</f>
        <v>2026</v>
      </c>
      <c r="I7" s="0" t="n">
        <f aca="false">IF(AND(ISNUMBER(D7),E7="S"),D7,0)</f>
        <v>0</v>
      </c>
      <c r="Z7" s="0" t="s">
        <v>45</v>
      </c>
    </row>
    <row r="8" customFormat="false" ht="15" hidden="false" customHeight="false" outlineLevel="0" collapsed="false">
      <c r="A8" s="11"/>
      <c r="B8" s="12"/>
      <c r="C8" s="12"/>
      <c r="D8" s="14"/>
      <c r="E8" s="12"/>
      <c r="G8" s="0" t="str">
        <f aca="false">IF(ISNUMBER(A8),MONTH(A8),"")</f>
        <v/>
      </c>
      <c r="H8" s="0" t="str">
        <f aca="false">IF(ISNUMBER(A8),YEAR(A8),"")</f>
        <v/>
      </c>
      <c r="I8" s="0" t="n">
        <f aca="false">IF(AND(ISNUMBER(D8),E8="S"),D8,0)</f>
        <v>0</v>
      </c>
      <c r="Z8" s="0" t="s">
        <v>46</v>
      </c>
    </row>
    <row r="9" customFormat="false" ht="15" hidden="false" customHeight="false" outlineLevel="0" collapsed="false">
      <c r="A9" s="11"/>
      <c r="B9" s="12"/>
      <c r="C9" s="12"/>
      <c r="D9" s="14"/>
      <c r="E9" s="12"/>
      <c r="G9" s="0" t="str">
        <f aca="false">IF(ISNUMBER(A9),MONTH(A9),"")</f>
        <v/>
      </c>
      <c r="H9" s="0" t="str">
        <f aca="false">IF(ISNUMBER(A9),YEAR(A9),"")</f>
        <v/>
      </c>
      <c r="I9" s="0" t="n">
        <f aca="false">IF(AND(ISNUMBER(D9),E9="S"),D9,0)</f>
        <v>0</v>
      </c>
      <c r="Z9" s="0" t="s">
        <v>42</v>
      </c>
    </row>
    <row r="10" customFormat="false" ht="15" hidden="false" customHeight="false" outlineLevel="0" collapsed="false">
      <c r="A10" s="11"/>
      <c r="B10" s="12"/>
      <c r="C10" s="12"/>
      <c r="D10" s="14"/>
      <c r="E10" s="12"/>
      <c r="G10" s="0" t="str">
        <f aca="false">IF(ISNUMBER(A10),MONTH(A10),"")</f>
        <v/>
      </c>
      <c r="H10" s="0" t="str">
        <f aca="false">IF(ISNUMBER(A10),YEAR(A10),"")</f>
        <v/>
      </c>
      <c r="I10" s="0" t="n">
        <f aca="false">IF(AND(ISNUMBER(D10),E10="S"),D10,0)</f>
        <v>0</v>
      </c>
      <c r="Z10" s="0" t="s">
        <v>47</v>
      </c>
    </row>
    <row r="11" customFormat="false" ht="15" hidden="false" customHeight="false" outlineLevel="0" collapsed="false">
      <c r="A11" s="11"/>
      <c r="B11" s="12"/>
      <c r="C11" s="12"/>
      <c r="D11" s="14"/>
      <c r="E11" s="12"/>
      <c r="G11" s="0" t="str">
        <f aca="false">IF(ISNUMBER(A11),MONTH(A11),"")</f>
        <v/>
      </c>
      <c r="H11" s="0" t="str">
        <f aca="false">IF(ISNUMBER(A11),YEAR(A11),"")</f>
        <v/>
      </c>
      <c r="I11" s="0" t="n">
        <f aca="false">IF(AND(ISNUMBER(D11),E11="S"),D11,0)</f>
        <v>0</v>
      </c>
      <c r="Z11" s="0" t="s">
        <v>48</v>
      </c>
    </row>
    <row r="12" customFormat="false" ht="15" hidden="false" customHeight="false" outlineLevel="0" collapsed="false">
      <c r="A12" s="11"/>
      <c r="B12" s="12"/>
      <c r="C12" s="12"/>
      <c r="D12" s="14"/>
      <c r="E12" s="12"/>
      <c r="G12" s="0" t="str">
        <f aca="false">IF(ISNUMBER(A12),MONTH(A12),"")</f>
        <v/>
      </c>
      <c r="H12" s="0" t="str">
        <f aca="false">IF(ISNUMBER(A12),YEAR(A12),"")</f>
        <v/>
      </c>
      <c r="I12" s="0" t="n">
        <f aca="false">IF(AND(ISNUMBER(D12),E12="S"),D12,0)</f>
        <v>0</v>
      </c>
      <c r="Z12" s="0" t="s">
        <v>49</v>
      </c>
    </row>
    <row r="13" customFormat="false" ht="15" hidden="false" customHeight="false" outlineLevel="0" collapsed="false">
      <c r="A13" s="11"/>
      <c r="B13" s="12"/>
      <c r="C13" s="12"/>
      <c r="D13" s="14"/>
      <c r="E13" s="12"/>
      <c r="G13" s="0" t="str">
        <f aca="false">IF(ISNUMBER(A13),MONTH(A13),"")</f>
        <v/>
      </c>
      <c r="H13" s="0" t="str">
        <f aca="false">IF(ISNUMBER(A13),YEAR(A13),"")</f>
        <v/>
      </c>
      <c r="I13" s="0" t="n">
        <f aca="false">IF(AND(ISNUMBER(D13),E13="S"),D13,0)</f>
        <v>0</v>
      </c>
      <c r="Z13" s="0" t="s">
        <v>50</v>
      </c>
    </row>
    <row r="14" customFormat="false" ht="15" hidden="false" customHeight="false" outlineLevel="0" collapsed="false">
      <c r="A14" s="11"/>
      <c r="B14" s="12"/>
      <c r="C14" s="12"/>
      <c r="D14" s="14"/>
      <c r="E14" s="12"/>
      <c r="G14" s="0" t="str">
        <f aca="false">IF(ISNUMBER(A14),MONTH(A14),"")</f>
        <v/>
      </c>
      <c r="H14" s="0" t="str">
        <f aca="false">IF(ISNUMBER(A14),YEAR(A14),"")</f>
        <v/>
      </c>
      <c r="I14" s="0" t="n">
        <f aca="false">IF(AND(ISNUMBER(D14),E14="S"),D14,0)</f>
        <v>0</v>
      </c>
      <c r="Z14" s="0" t="s">
        <v>51</v>
      </c>
    </row>
    <row r="15" customFormat="false" ht="15" hidden="false" customHeight="false" outlineLevel="0" collapsed="false">
      <c r="A15" s="11"/>
      <c r="B15" s="12"/>
      <c r="C15" s="12"/>
      <c r="D15" s="14"/>
      <c r="E15" s="12"/>
      <c r="G15" s="0" t="str">
        <f aca="false">IF(ISNUMBER(A15),MONTH(A15),"")</f>
        <v/>
      </c>
      <c r="H15" s="0" t="str">
        <f aca="false">IF(ISNUMBER(A15),YEAR(A15),"")</f>
        <v/>
      </c>
      <c r="I15" s="0" t="n">
        <f aca="false">IF(AND(ISNUMBER(D15),E15="S"),D15,0)</f>
        <v>0</v>
      </c>
    </row>
    <row r="16" customFormat="false" ht="15" hidden="false" customHeight="false" outlineLevel="0" collapsed="false">
      <c r="A16" s="11"/>
      <c r="B16" s="12"/>
      <c r="C16" s="12"/>
      <c r="D16" s="14"/>
      <c r="E16" s="12"/>
      <c r="G16" s="0" t="str">
        <f aca="false">IF(ISNUMBER(A16),MONTH(A16),"")</f>
        <v/>
      </c>
      <c r="H16" s="0" t="str">
        <f aca="false">IF(ISNUMBER(A16),YEAR(A16),"")</f>
        <v/>
      </c>
      <c r="I16" s="0" t="n">
        <f aca="false">IF(AND(ISNUMBER(D16),E16="S"),D16,0)</f>
        <v>0</v>
      </c>
    </row>
    <row r="17" customFormat="false" ht="15" hidden="false" customHeight="false" outlineLevel="0" collapsed="false">
      <c r="A17" s="11"/>
      <c r="B17" s="12"/>
      <c r="C17" s="12"/>
      <c r="D17" s="14"/>
      <c r="E17" s="12"/>
      <c r="G17" s="0" t="str">
        <f aca="false">IF(ISNUMBER(A17),MONTH(A17),"")</f>
        <v/>
      </c>
      <c r="H17" s="0" t="str">
        <f aca="false">IF(ISNUMBER(A17),YEAR(A17),"")</f>
        <v/>
      </c>
      <c r="I17" s="0" t="n">
        <f aca="false">IF(AND(ISNUMBER(D17),E17="S"),D17,0)</f>
        <v>0</v>
      </c>
    </row>
    <row r="18" customFormat="false" ht="15" hidden="false" customHeight="false" outlineLevel="0" collapsed="false">
      <c r="A18" s="11"/>
      <c r="B18" s="12"/>
      <c r="C18" s="12"/>
      <c r="D18" s="14"/>
      <c r="E18" s="12"/>
      <c r="G18" s="0" t="str">
        <f aca="false">IF(ISNUMBER(A18),MONTH(A18),"")</f>
        <v/>
      </c>
      <c r="H18" s="0" t="str">
        <f aca="false">IF(ISNUMBER(A18),YEAR(A18),"")</f>
        <v/>
      </c>
      <c r="I18" s="0" t="n">
        <f aca="false">IF(AND(ISNUMBER(D18),E18="S"),D18,0)</f>
        <v>0</v>
      </c>
    </row>
    <row r="19" customFormat="false" ht="15" hidden="false" customHeight="false" outlineLevel="0" collapsed="false">
      <c r="A19" s="11"/>
      <c r="B19" s="12"/>
      <c r="C19" s="12"/>
      <c r="D19" s="14"/>
      <c r="E19" s="12"/>
      <c r="G19" s="0" t="str">
        <f aca="false">IF(ISNUMBER(A19),MONTH(A19),"")</f>
        <v/>
      </c>
      <c r="H19" s="0" t="str">
        <f aca="false">IF(ISNUMBER(A19),YEAR(A19),"")</f>
        <v/>
      </c>
      <c r="I19" s="0" t="n">
        <f aca="false">IF(AND(ISNUMBER(D19),E19="S"),D19,0)</f>
        <v>0</v>
      </c>
    </row>
    <row r="20" customFormat="false" ht="15" hidden="false" customHeight="false" outlineLevel="0" collapsed="false">
      <c r="A20" s="11"/>
      <c r="B20" s="12"/>
      <c r="C20" s="12"/>
      <c r="D20" s="14"/>
      <c r="E20" s="12"/>
      <c r="G20" s="0" t="str">
        <f aca="false">IF(ISNUMBER(A20),MONTH(A20),"")</f>
        <v/>
      </c>
      <c r="H20" s="0" t="str">
        <f aca="false">IF(ISNUMBER(A20),YEAR(A20),"")</f>
        <v/>
      </c>
      <c r="I20" s="0" t="n">
        <f aca="false">IF(AND(ISNUMBER(D20),E20="S"),D20,0)</f>
        <v>0</v>
      </c>
    </row>
    <row r="21" customFormat="false" ht="15" hidden="false" customHeight="false" outlineLevel="0" collapsed="false">
      <c r="A21" s="11"/>
      <c r="B21" s="12"/>
      <c r="C21" s="12"/>
      <c r="D21" s="14"/>
      <c r="E21" s="12"/>
      <c r="G21" s="0" t="str">
        <f aca="false">IF(ISNUMBER(A21),MONTH(A21),"")</f>
        <v/>
      </c>
      <c r="H21" s="0" t="str">
        <f aca="false">IF(ISNUMBER(A21),YEAR(A21),"")</f>
        <v/>
      </c>
      <c r="I21" s="0" t="n">
        <f aca="false">IF(AND(ISNUMBER(D21),E21="S"),D21,0)</f>
        <v>0</v>
      </c>
    </row>
    <row r="22" customFormat="false" ht="15" hidden="false" customHeight="false" outlineLevel="0" collapsed="false">
      <c r="A22" s="11"/>
      <c r="B22" s="12"/>
      <c r="C22" s="12"/>
      <c r="D22" s="14"/>
      <c r="E22" s="12"/>
      <c r="G22" s="0" t="str">
        <f aca="false">IF(ISNUMBER(A22),MONTH(A22),"")</f>
        <v/>
      </c>
      <c r="H22" s="0" t="str">
        <f aca="false">IF(ISNUMBER(A22),YEAR(A22),"")</f>
        <v/>
      </c>
      <c r="I22" s="0" t="n">
        <f aca="false">IF(AND(ISNUMBER(D22),E22="S"),D22,0)</f>
        <v>0</v>
      </c>
    </row>
    <row r="23" customFormat="false" ht="15" hidden="false" customHeight="false" outlineLevel="0" collapsed="false">
      <c r="A23" s="11"/>
      <c r="B23" s="12"/>
      <c r="C23" s="12"/>
      <c r="D23" s="14"/>
      <c r="E23" s="12"/>
      <c r="G23" s="0" t="str">
        <f aca="false">IF(ISNUMBER(A23),MONTH(A23),"")</f>
        <v/>
      </c>
      <c r="H23" s="0" t="str">
        <f aca="false">IF(ISNUMBER(A23),YEAR(A23),"")</f>
        <v/>
      </c>
      <c r="I23" s="0" t="n">
        <f aca="false">IF(AND(ISNUMBER(D23),E23="S"),D23,0)</f>
        <v>0</v>
      </c>
    </row>
    <row r="24" customFormat="false" ht="15" hidden="false" customHeight="false" outlineLevel="0" collapsed="false">
      <c r="A24" s="11"/>
      <c r="B24" s="12"/>
      <c r="C24" s="12"/>
      <c r="D24" s="14"/>
      <c r="E24" s="12"/>
      <c r="G24" s="0" t="str">
        <f aca="false">IF(ISNUMBER(A24),MONTH(A24),"")</f>
        <v/>
      </c>
      <c r="H24" s="0" t="str">
        <f aca="false">IF(ISNUMBER(A24),YEAR(A24),"")</f>
        <v/>
      </c>
      <c r="I24" s="0" t="n">
        <f aca="false">IF(AND(ISNUMBER(D24),E24="S"),D24,0)</f>
        <v>0</v>
      </c>
    </row>
    <row r="25" customFormat="false" ht="15" hidden="false" customHeight="false" outlineLevel="0" collapsed="false">
      <c r="A25" s="11"/>
      <c r="B25" s="12"/>
      <c r="C25" s="12"/>
      <c r="D25" s="14"/>
      <c r="E25" s="12"/>
      <c r="G25" s="0" t="str">
        <f aca="false">IF(ISNUMBER(A25),MONTH(A25),"")</f>
        <v/>
      </c>
      <c r="H25" s="0" t="str">
        <f aca="false">IF(ISNUMBER(A25),YEAR(A25),"")</f>
        <v/>
      </c>
      <c r="I25" s="0" t="n">
        <f aca="false">IF(AND(ISNUMBER(D25),E25="S"),D25,0)</f>
        <v>0</v>
      </c>
    </row>
    <row r="26" customFormat="false" ht="15" hidden="false" customHeight="false" outlineLevel="0" collapsed="false">
      <c r="A26" s="11"/>
      <c r="B26" s="12"/>
      <c r="C26" s="12"/>
      <c r="D26" s="14"/>
      <c r="E26" s="12"/>
      <c r="G26" s="0" t="str">
        <f aca="false">IF(ISNUMBER(A26),MONTH(A26),"")</f>
        <v/>
      </c>
      <c r="H26" s="0" t="str">
        <f aca="false">IF(ISNUMBER(A26),YEAR(A26),"")</f>
        <v/>
      </c>
      <c r="I26" s="0" t="n">
        <f aca="false">IF(AND(ISNUMBER(D26),E26="S"),D26,0)</f>
        <v>0</v>
      </c>
    </row>
    <row r="27" customFormat="false" ht="15" hidden="false" customHeight="false" outlineLevel="0" collapsed="false">
      <c r="A27" s="11"/>
      <c r="B27" s="12"/>
      <c r="C27" s="12"/>
      <c r="D27" s="14"/>
      <c r="E27" s="12"/>
      <c r="G27" s="0" t="str">
        <f aca="false">IF(ISNUMBER(A27),MONTH(A27),"")</f>
        <v/>
      </c>
      <c r="H27" s="0" t="str">
        <f aca="false">IF(ISNUMBER(A27),YEAR(A27),"")</f>
        <v/>
      </c>
      <c r="I27" s="0" t="n">
        <f aca="false">IF(AND(ISNUMBER(D27),E27="S"),D27,0)</f>
        <v>0</v>
      </c>
    </row>
    <row r="28" customFormat="false" ht="15" hidden="false" customHeight="false" outlineLevel="0" collapsed="false">
      <c r="A28" s="11"/>
      <c r="B28" s="12"/>
      <c r="C28" s="12"/>
      <c r="D28" s="14"/>
      <c r="E28" s="12"/>
      <c r="G28" s="0" t="str">
        <f aca="false">IF(ISNUMBER(A28),MONTH(A28),"")</f>
        <v/>
      </c>
      <c r="H28" s="0" t="str">
        <f aca="false">IF(ISNUMBER(A28),YEAR(A28),"")</f>
        <v/>
      </c>
      <c r="I28" s="0" t="n">
        <f aca="false">IF(AND(ISNUMBER(D28),E28="S"),D28,0)</f>
        <v>0</v>
      </c>
    </row>
    <row r="29" customFormat="false" ht="15" hidden="false" customHeight="false" outlineLevel="0" collapsed="false">
      <c r="A29" s="11"/>
      <c r="B29" s="12"/>
      <c r="C29" s="12"/>
      <c r="D29" s="14"/>
      <c r="E29" s="12"/>
      <c r="G29" s="0" t="str">
        <f aca="false">IF(ISNUMBER(A29),MONTH(A29),"")</f>
        <v/>
      </c>
      <c r="H29" s="0" t="str">
        <f aca="false">IF(ISNUMBER(A29),YEAR(A29),"")</f>
        <v/>
      </c>
      <c r="I29" s="0" t="n">
        <f aca="false">IF(AND(ISNUMBER(D29),E29="S"),D29,0)</f>
        <v>0</v>
      </c>
    </row>
    <row r="30" customFormat="false" ht="15" hidden="false" customHeight="false" outlineLevel="0" collapsed="false">
      <c r="A30" s="11"/>
      <c r="B30" s="12"/>
      <c r="C30" s="12"/>
      <c r="D30" s="14"/>
      <c r="E30" s="12"/>
      <c r="G30" s="0" t="str">
        <f aca="false">IF(ISNUMBER(A30),MONTH(A30),"")</f>
        <v/>
      </c>
      <c r="H30" s="0" t="str">
        <f aca="false">IF(ISNUMBER(A30),YEAR(A30),"")</f>
        <v/>
      </c>
      <c r="I30" s="0" t="n">
        <f aca="false">IF(AND(ISNUMBER(D30),E30="S"),D30,0)</f>
        <v>0</v>
      </c>
    </row>
    <row r="31" customFormat="false" ht="15" hidden="false" customHeight="false" outlineLevel="0" collapsed="false">
      <c r="A31" s="11"/>
      <c r="B31" s="12"/>
      <c r="C31" s="12"/>
      <c r="D31" s="14"/>
      <c r="E31" s="12"/>
      <c r="G31" s="0" t="str">
        <f aca="false">IF(ISNUMBER(A31),MONTH(A31),"")</f>
        <v/>
      </c>
      <c r="H31" s="0" t="str">
        <f aca="false">IF(ISNUMBER(A31),YEAR(A31),"")</f>
        <v/>
      </c>
      <c r="I31" s="0" t="n">
        <f aca="false">IF(AND(ISNUMBER(D31),E31="S"),D31,0)</f>
        <v>0</v>
      </c>
    </row>
    <row r="32" customFormat="false" ht="15" hidden="false" customHeight="false" outlineLevel="0" collapsed="false">
      <c r="A32" s="11"/>
      <c r="B32" s="12"/>
      <c r="C32" s="12"/>
      <c r="D32" s="14"/>
      <c r="E32" s="12"/>
      <c r="G32" s="0" t="str">
        <f aca="false">IF(ISNUMBER(A32),MONTH(A32),"")</f>
        <v/>
      </c>
      <c r="H32" s="0" t="str">
        <f aca="false">IF(ISNUMBER(A32),YEAR(A32),"")</f>
        <v/>
      </c>
      <c r="I32" s="0" t="n">
        <f aca="false">IF(AND(ISNUMBER(D32),E32="S"),D32,0)</f>
        <v>0</v>
      </c>
    </row>
    <row r="33" customFormat="false" ht="15" hidden="false" customHeight="false" outlineLevel="0" collapsed="false">
      <c r="A33" s="11"/>
      <c r="B33" s="12"/>
      <c r="C33" s="12"/>
      <c r="D33" s="14"/>
      <c r="E33" s="12"/>
      <c r="G33" s="0" t="str">
        <f aca="false">IF(ISNUMBER(A33),MONTH(A33),"")</f>
        <v/>
      </c>
      <c r="H33" s="0" t="str">
        <f aca="false">IF(ISNUMBER(A33),YEAR(A33),"")</f>
        <v/>
      </c>
      <c r="I33" s="0" t="n">
        <f aca="false">IF(AND(ISNUMBER(D33),E33="S"),D33,0)</f>
        <v>0</v>
      </c>
    </row>
    <row r="34" customFormat="false" ht="15" hidden="false" customHeight="false" outlineLevel="0" collapsed="false">
      <c r="A34" s="11"/>
      <c r="B34" s="12"/>
      <c r="C34" s="12"/>
      <c r="D34" s="14"/>
      <c r="E34" s="12"/>
      <c r="G34" s="0" t="str">
        <f aca="false">IF(ISNUMBER(A34),MONTH(A34),"")</f>
        <v/>
      </c>
      <c r="H34" s="0" t="str">
        <f aca="false">IF(ISNUMBER(A34),YEAR(A34),"")</f>
        <v/>
      </c>
      <c r="I34" s="0" t="n">
        <f aca="false">IF(AND(ISNUMBER(D34),E34="S"),D34,0)</f>
        <v>0</v>
      </c>
    </row>
    <row r="35" customFormat="false" ht="15" hidden="false" customHeight="false" outlineLevel="0" collapsed="false">
      <c r="A35" s="11"/>
      <c r="B35" s="12"/>
      <c r="C35" s="12"/>
      <c r="D35" s="14"/>
      <c r="E35" s="12"/>
      <c r="G35" s="0" t="str">
        <f aca="false">IF(ISNUMBER(A35),MONTH(A35),"")</f>
        <v/>
      </c>
      <c r="H35" s="0" t="str">
        <f aca="false">IF(ISNUMBER(A35),YEAR(A35),"")</f>
        <v/>
      </c>
      <c r="I35" s="0" t="n">
        <f aca="false">IF(AND(ISNUMBER(D35),E35="S"),D35,0)</f>
        <v>0</v>
      </c>
    </row>
    <row r="36" customFormat="false" ht="15" hidden="false" customHeight="false" outlineLevel="0" collapsed="false">
      <c r="A36" s="11"/>
      <c r="B36" s="12"/>
      <c r="C36" s="12"/>
      <c r="D36" s="14"/>
      <c r="E36" s="12"/>
      <c r="G36" s="0" t="str">
        <f aca="false">IF(ISNUMBER(A36),MONTH(A36),"")</f>
        <v/>
      </c>
      <c r="H36" s="0" t="str">
        <f aca="false">IF(ISNUMBER(A36),YEAR(A36),"")</f>
        <v/>
      </c>
      <c r="I36" s="0" t="n">
        <f aca="false">IF(AND(ISNUMBER(D36),E36="S"),D36,0)</f>
        <v>0</v>
      </c>
    </row>
    <row r="37" customFormat="false" ht="15" hidden="false" customHeight="false" outlineLevel="0" collapsed="false">
      <c r="A37" s="11"/>
      <c r="B37" s="12"/>
      <c r="C37" s="12"/>
      <c r="D37" s="14"/>
      <c r="E37" s="12"/>
      <c r="G37" s="0" t="str">
        <f aca="false">IF(ISNUMBER(A37),MONTH(A37),"")</f>
        <v/>
      </c>
      <c r="H37" s="0" t="str">
        <f aca="false">IF(ISNUMBER(A37),YEAR(A37),"")</f>
        <v/>
      </c>
      <c r="I37" s="0" t="n">
        <f aca="false">IF(AND(ISNUMBER(D37),E37="S"),D37,0)</f>
        <v>0</v>
      </c>
    </row>
    <row r="38" customFormat="false" ht="15" hidden="false" customHeight="false" outlineLevel="0" collapsed="false">
      <c r="A38" s="11"/>
      <c r="B38" s="12"/>
      <c r="C38" s="12"/>
      <c r="D38" s="14"/>
      <c r="E38" s="12"/>
      <c r="G38" s="0" t="str">
        <f aca="false">IF(ISNUMBER(A38),MONTH(A38),"")</f>
        <v/>
      </c>
      <c r="H38" s="0" t="str">
        <f aca="false">IF(ISNUMBER(A38),YEAR(A38),"")</f>
        <v/>
      </c>
      <c r="I38" s="0" t="n">
        <f aca="false">IF(AND(ISNUMBER(D38),E38="S"),D38,0)</f>
        <v>0</v>
      </c>
    </row>
    <row r="39" customFormat="false" ht="15" hidden="false" customHeight="false" outlineLevel="0" collapsed="false">
      <c r="A39" s="11"/>
      <c r="B39" s="12"/>
      <c r="C39" s="12"/>
      <c r="D39" s="14"/>
      <c r="E39" s="12"/>
      <c r="G39" s="0" t="str">
        <f aca="false">IF(ISNUMBER(A39),MONTH(A39),"")</f>
        <v/>
      </c>
      <c r="H39" s="0" t="str">
        <f aca="false">IF(ISNUMBER(A39),YEAR(A39),"")</f>
        <v/>
      </c>
      <c r="I39" s="0" t="n">
        <f aca="false">IF(AND(ISNUMBER(D39),E39="S"),D39,0)</f>
        <v>0</v>
      </c>
    </row>
    <row r="40" customFormat="false" ht="15" hidden="false" customHeight="false" outlineLevel="0" collapsed="false">
      <c r="A40" s="11"/>
      <c r="B40" s="12"/>
      <c r="C40" s="12"/>
      <c r="D40" s="14"/>
      <c r="E40" s="12"/>
      <c r="G40" s="0" t="str">
        <f aca="false">IF(ISNUMBER(A40),MONTH(A40),"")</f>
        <v/>
      </c>
      <c r="H40" s="0" t="str">
        <f aca="false">IF(ISNUMBER(A40),YEAR(A40),"")</f>
        <v/>
      </c>
      <c r="I40" s="0" t="n">
        <f aca="false">IF(AND(ISNUMBER(D40),E40="S"),D40,0)</f>
        <v>0</v>
      </c>
    </row>
    <row r="41" customFormat="false" ht="15" hidden="false" customHeight="false" outlineLevel="0" collapsed="false">
      <c r="A41" s="11"/>
      <c r="B41" s="12"/>
      <c r="C41" s="12"/>
      <c r="D41" s="14"/>
      <c r="E41" s="12"/>
      <c r="G41" s="0" t="str">
        <f aca="false">IF(ISNUMBER(A41),MONTH(A41),"")</f>
        <v/>
      </c>
      <c r="H41" s="0" t="str">
        <f aca="false">IF(ISNUMBER(A41),YEAR(A41),"")</f>
        <v/>
      </c>
      <c r="I41" s="0" t="n">
        <f aca="false">IF(AND(ISNUMBER(D41),E41="S"),D41,0)</f>
        <v>0</v>
      </c>
    </row>
    <row r="42" customFormat="false" ht="15" hidden="false" customHeight="false" outlineLevel="0" collapsed="false">
      <c r="A42" s="11"/>
      <c r="B42" s="12"/>
      <c r="C42" s="12"/>
      <c r="D42" s="14"/>
      <c r="E42" s="12"/>
      <c r="G42" s="0" t="str">
        <f aca="false">IF(ISNUMBER(A42),MONTH(A42),"")</f>
        <v/>
      </c>
      <c r="H42" s="0" t="str">
        <f aca="false">IF(ISNUMBER(A42),YEAR(A42),"")</f>
        <v/>
      </c>
      <c r="I42" s="0" t="n">
        <f aca="false">IF(AND(ISNUMBER(D42),E42="S"),D42,0)</f>
        <v>0</v>
      </c>
    </row>
    <row r="43" customFormat="false" ht="15" hidden="false" customHeight="false" outlineLevel="0" collapsed="false">
      <c r="A43" s="11"/>
      <c r="B43" s="12"/>
      <c r="C43" s="12"/>
      <c r="D43" s="14"/>
      <c r="E43" s="12"/>
      <c r="G43" s="0" t="str">
        <f aca="false">IF(ISNUMBER(A43),MONTH(A43),"")</f>
        <v/>
      </c>
      <c r="H43" s="0" t="str">
        <f aca="false">IF(ISNUMBER(A43),YEAR(A43),"")</f>
        <v/>
      </c>
      <c r="I43" s="0" t="n">
        <f aca="false">IF(AND(ISNUMBER(D43),E43="S"),D43,0)</f>
        <v>0</v>
      </c>
    </row>
    <row r="44" customFormat="false" ht="15" hidden="false" customHeight="false" outlineLevel="0" collapsed="false">
      <c r="A44" s="11"/>
      <c r="B44" s="12"/>
      <c r="C44" s="12"/>
      <c r="D44" s="14"/>
      <c r="E44" s="12"/>
      <c r="G44" s="0" t="str">
        <f aca="false">IF(ISNUMBER(A44),MONTH(A44),"")</f>
        <v/>
      </c>
      <c r="H44" s="0" t="str">
        <f aca="false">IF(ISNUMBER(A44),YEAR(A44),"")</f>
        <v/>
      </c>
      <c r="I44" s="0" t="n">
        <f aca="false">IF(AND(ISNUMBER(D44),E44="S"),D44,0)</f>
        <v>0</v>
      </c>
    </row>
    <row r="45" customFormat="false" ht="15" hidden="false" customHeight="false" outlineLevel="0" collapsed="false">
      <c r="A45" s="11"/>
      <c r="B45" s="12"/>
      <c r="C45" s="12"/>
      <c r="D45" s="14"/>
      <c r="E45" s="12"/>
      <c r="G45" s="0" t="str">
        <f aca="false">IF(ISNUMBER(A45),MONTH(A45),"")</f>
        <v/>
      </c>
      <c r="H45" s="0" t="str">
        <f aca="false">IF(ISNUMBER(A45),YEAR(A45),"")</f>
        <v/>
      </c>
      <c r="I45" s="0" t="n">
        <f aca="false">IF(AND(ISNUMBER(D45),E45="S"),D45,0)</f>
        <v>0</v>
      </c>
    </row>
    <row r="46" customFormat="false" ht="15" hidden="false" customHeight="false" outlineLevel="0" collapsed="false">
      <c r="A46" s="11"/>
      <c r="B46" s="12"/>
      <c r="C46" s="12"/>
      <c r="D46" s="14"/>
      <c r="E46" s="12"/>
      <c r="G46" s="0" t="str">
        <f aca="false">IF(ISNUMBER(A46),MONTH(A46),"")</f>
        <v/>
      </c>
      <c r="H46" s="0" t="str">
        <f aca="false">IF(ISNUMBER(A46),YEAR(A46),"")</f>
        <v/>
      </c>
      <c r="I46" s="0" t="n">
        <f aca="false">IF(AND(ISNUMBER(D46),E46="S"),D46,0)</f>
        <v>0</v>
      </c>
    </row>
    <row r="47" customFormat="false" ht="15" hidden="false" customHeight="false" outlineLevel="0" collapsed="false">
      <c r="A47" s="11"/>
      <c r="B47" s="12"/>
      <c r="C47" s="12"/>
      <c r="D47" s="14"/>
      <c r="E47" s="12"/>
      <c r="G47" s="0" t="str">
        <f aca="false">IF(ISNUMBER(A47),MONTH(A47),"")</f>
        <v/>
      </c>
      <c r="H47" s="0" t="str">
        <f aca="false">IF(ISNUMBER(A47),YEAR(A47),"")</f>
        <v/>
      </c>
      <c r="I47" s="0" t="n">
        <f aca="false">IF(AND(ISNUMBER(D47),E47="S"),D47,0)</f>
        <v>0</v>
      </c>
    </row>
    <row r="48" customFormat="false" ht="15" hidden="false" customHeight="false" outlineLevel="0" collapsed="false">
      <c r="A48" s="11"/>
      <c r="B48" s="12"/>
      <c r="C48" s="12"/>
      <c r="D48" s="14"/>
      <c r="E48" s="12"/>
      <c r="G48" s="0" t="str">
        <f aca="false">IF(ISNUMBER(A48),MONTH(A48),"")</f>
        <v/>
      </c>
      <c r="H48" s="0" t="str">
        <f aca="false">IF(ISNUMBER(A48),YEAR(A48),"")</f>
        <v/>
      </c>
      <c r="I48" s="0" t="n">
        <f aca="false">IF(AND(ISNUMBER(D48),E48="S"),D48,0)</f>
        <v>0</v>
      </c>
    </row>
    <row r="49" customFormat="false" ht="15" hidden="false" customHeight="false" outlineLevel="0" collapsed="false">
      <c r="A49" s="11"/>
      <c r="B49" s="12"/>
      <c r="C49" s="12"/>
      <c r="D49" s="14"/>
      <c r="E49" s="12"/>
      <c r="G49" s="0" t="str">
        <f aca="false">IF(ISNUMBER(A49),MONTH(A49),"")</f>
        <v/>
      </c>
      <c r="H49" s="0" t="str">
        <f aca="false">IF(ISNUMBER(A49),YEAR(A49),"")</f>
        <v/>
      </c>
      <c r="I49" s="0" t="n">
        <f aca="false">IF(AND(ISNUMBER(D49),E49="S"),D49,0)</f>
        <v>0</v>
      </c>
    </row>
    <row r="50" customFormat="false" ht="15" hidden="false" customHeight="false" outlineLevel="0" collapsed="false">
      <c r="A50" s="11"/>
      <c r="B50" s="12"/>
      <c r="C50" s="12"/>
      <c r="D50" s="14"/>
      <c r="E50" s="12"/>
      <c r="G50" s="0" t="str">
        <f aca="false">IF(ISNUMBER(A50),MONTH(A50),"")</f>
        <v/>
      </c>
      <c r="H50" s="0" t="str">
        <f aca="false">IF(ISNUMBER(A50),YEAR(A50),"")</f>
        <v/>
      </c>
      <c r="I50" s="0" t="n">
        <f aca="false">IF(AND(ISNUMBER(D50),E50="S"),D50,0)</f>
        <v>0</v>
      </c>
    </row>
    <row r="51" customFormat="false" ht="15" hidden="false" customHeight="false" outlineLevel="0" collapsed="false">
      <c r="A51" s="11"/>
      <c r="B51" s="12"/>
      <c r="C51" s="12"/>
      <c r="D51" s="14"/>
      <c r="E51" s="12"/>
      <c r="G51" s="0" t="str">
        <f aca="false">IF(ISNUMBER(A51),MONTH(A51),"")</f>
        <v/>
      </c>
      <c r="H51" s="0" t="str">
        <f aca="false">IF(ISNUMBER(A51),YEAR(A51),"")</f>
        <v/>
      </c>
      <c r="I51" s="0" t="n">
        <f aca="false">IF(AND(ISNUMBER(D51),E51="S"),D51,0)</f>
        <v>0</v>
      </c>
    </row>
    <row r="52" customFormat="false" ht="15" hidden="false" customHeight="false" outlineLevel="0" collapsed="false">
      <c r="A52" s="11"/>
      <c r="B52" s="12"/>
      <c r="C52" s="12"/>
      <c r="D52" s="14"/>
      <c r="E52" s="12"/>
      <c r="G52" s="0" t="str">
        <f aca="false">IF(ISNUMBER(A52),MONTH(A52),"")</f>
        <v/>
      </c>
      <c r="H52" s="0" t="str">
        <f aca="false">IF(ISNUMBER(A52),YEAR(A52),"")</f>
        <v/>
      </c>
      <c r="I52" s="0" t="n">
        <f aca="false">IF(AND(ISNUMBER(D52),E52="S"),D52,0)</f>
        <v>0</v>
      </c>
    </row>
    <row r="53" customFormat="false" ht="15" hidden="false" customHeight="false" outlineLevel="0" collapsed="false">
      <c r="A53" s="11"/>
      <c r="B53" s="12"/>
      <c r="C53" s="12"/>
      <c r="D53" s="14"/>
      <c r="E53" s="12"/>
      <c r="G53" s="0" t="str">
        <f aca="false">IF(ISNUMBER(A53),MONTH(A53),"")</f>
        <v/>
      </c>
      <c r="H53" s="0" t="str">
        <f aca="false">IF(ISNUMBER(A53),YEAR(A53),"")</f>
        <v/>
      </c>
      <c r="I53" s="0" t="n">
        <f aca="false">IF(AND(ISNUMBER(D53),E53="S"),D53,0)</f>
        <v>0</v>
      </c>
    </row>
    <row r="54" customFormat="false" ht="15" hidden="false" customHeight="false" outlineLevel="0" collapsed="false">
      <c r="A54" s="11"/>
      <c r="B54" s="12"/>
      <c r="C54" s="12"/>
      <c r="D54" s="14"/>
      <c r="E54" s="12"/>
      <c r="G54" s="0" t="str">
        <f aca="false">IF(ISNUMBER(A54),MONTH(A54),"")</f>
        <v/>
      </c>
      <c r="H54" s="0" t="str">
        <f aca="false">IF(ISNUMBER(A54),YEAR(A54),"")</f>
        <v/>
      </c>
      <c r="I54" s="0" t="n">
        <f aca="false">IF(AND(ISNUMBER(D54),E54="S"),D54,0)</f>
        <v>0</v>
      </c>
    </row>
    <row r="55" customFormat="false" ht="15" hidden="false" customHeight="false" outlineLevel="0" collapsed="false">
      <c r="A55" s="11"/>
      <c r="B55" s="12"/>
      <c r="C55" s="12"/>
      <c r="D55" s="14"/>
      <c r="E55" s="12"/>
      <c r="G55" s="0" t="str">
        <f aca="false">IF(ISNUMBER(A55),MONTH(A55),"")</f>
        <v/>
      </c>
      <c r="H55" s="0" t="str">
        <f aca="false">IF(ISNUMBER(A55),YEAR(A55),"")</f>
        <v/>
      </c>
      <c r="I55" s="0" t="n">
        <f aca="false">IF(AND(ISNUMBER(D55),E55="S"),D55,0)</f>
        <v>0</v>
      </c>
    </row>
    <row r="56" customFormat="false" ht="15" hidden="false" customHeight="false" outlineLevel="0" collapsed="false">
      <c r="A56" s="11"/>
      <c r="B56" s="12"/>
      <c r="C56" s="12"/>
      <c r="D56" s="14"/>
      <c r="E56" s="12"/>
      <c r="G56" s="0" t="str">
        <f aca="false">IF(ISNUMBER(A56),MONTH(A56),"")</f>
        <v/>
      </c>
      <c r="H56" s="0" t="str">
        <f aca="false">IF(ISNUMBER(A56),YEAR(A56),"")</f>
        <v/>
      </c>
      <c r="I56" s="0" t="n">
        <f aca="false">IF(AND(ISNUMBER(D56),E56="S"),D56,0)</f>
        <v>0</v>
      </c>
    </row>
    <row r="57" customFormat="false" ht="15" hidden="false" customHeight="false" outlineLevel="0" collapsed="false">
      <c r="A57" s="11"/>
      <c r="B57" s="12"/>
      <c r="C57" s="12"/>
      <c r="D57" s="14"/>
      <c r="E57" s="12"/>
      <c r="G57" s="0" t="str">
        <f aca="false">IF(ISNUMBER(A57),MONTH(A57),"")</f>
        <v/>
      </c>
      <c r="H57" s="0" t="str">
        <f aca="false">IF(ISNUMBER(A57),YEAR(A57),"")</f>
        <v/>
      </c>
      <c r="I57" s="0" t="n">
        <f aca="false">IF(AND(ISNUMBER(D57),E57="S"),D57,0)</f>
        <v>0</v>
      </c>
    </row>
    <row r="58" customFormat="false" ht="15" hidden="false" customHeight="false" outlineLevel="0" collapsed="false">
      <c r="A58" s="11"/>
      <c r="B58" s="12"/>
      <c r="C58" s="12"/>
      <c r="D58" s="14"/>
      <c r="E58" s="12"/>
      <c r="G58" s="0" t="str">
        <f aca="false">IF(ISNUMBER(A58),MONTH(A58),"")</f>
        <v/>
      </c>
      <c r="H58" s="0" t="str">
        <f aca="false">IF(ISNUMBER(A58),YEAR(A58),"")</f>
        <v/>
      </c>
      <c r="I58" s="0" t="n">
        <f aca="false">IF(AND(ISNUMBER(D58),E58="S"),D58,0)</f>
        <v>0</v>
      </c>
    </row>
    <row r="59" customFormat="false" ht="15" hidden="false" customHeight="false" outlineLevel="0" collapsed="false">
      <c r="A59" s="11"/>
      <c r="B59" s="12"/>
      <c r="C59" s="12"/>
      <c r="D59" s="14"/>
      <c r="E59" s="12"/>
      <c r="G59" s="0" t="str">
        <f aca="false">IF(ISNUMBER(A59),MONTH(A59),"")</f>
        <v/>
      </c>
      <c r="H59" s="0" t="str">
        <f aca="false">IF(ISNUMBER(A59),YEAR(A59),"")</f>
        <v/>
      </c>
      <c r="I59" s="0" t="n">
        <f aca="false">IF(AND(ISNUMBER(D59),E59="S"),D59,0)</f>
        <v>0</v>
      </c>
    </row>
    <row r="60" customFormat="false" ht="15" hidden="false" customHeight="false" outlineLevel="0" collapsed="false">
      <c r="A60" s="11"/>
      <c r="B60" s="12"/>
      <c r="C60" s="12"/>
      <c r="D60" s="14"/>
      <c r="E60" s="12"/>
      <c r="G60" s="0" t="str">
        <f aca="false">IF(ISNUMBER(A60),MONTH(A60),"")</f>
        <v/>
      </c>
      <c r="H60" s="0" t="str">
        <f aca="false">IF(ISNUMBER(A60),YEAR(A60),"")</f>
        <v/>
      </c>
      <c r="I60" s="0" t="n">
        <f aca="false">IF(AND(ISNUMBER(D60),E60="S"),D60,0)</f>
        <v>0</v>
      </c>
    </row>
    <row r="61" customFormat="false" ht="15" hidden="false" customHeight="false" outlineLevel="0" collapsed="false">
      <c r="A61" s="11"/>
      <c r="B61" s="12"/>
      <c r="C61" s="12"/>
      <c r="D61" s="14"/>
      <c r="E61" s="12"/>
      <c r="G61" s="0" t="str">
        <f aca="false">IF(ISNUMBER(A61),MONTH(A61),"")</f>
        <v/>
      </c>
      <c r="H61" s="0" t="str">
        <f aca="false">IF(ISNUMBER(A61),YEAR(A61),"")</f>
        <v/>
      </c>
      <c r="I61" s="0" t="n">
        <f aca="false">IF(AND(ISNUMBER(D61),E61="S"),D61,0)</f>
        <v>0</v>
      </c>
    </row>
    <row r="62" customFormat="false" ht="15" hidden="false" customHeight="false" outlineLevel="0" collapsed="false">
      <c r="A62" s="11"/>
      <c r="B62" s="12"/>
      <c r="C62" s="12"/>
      <c r="D62" s="14"/>
      <c r="E62" s="12"/>
      <c r="G62" s="0" t="str">
        <f aca="false">IF(ISNUMBER(A62),MONTH(A62),"")</f>
        <v/>
      </c>
      <c r="H62" s="0" t="str">
        <f aca="false">IF(ISNUMBER(A62),YEAR(A62),"")</f>
        <v/>
      </c>
      <c r="I62" s="0" t="n">
        <f aca="false">IF(AND(ISNUMBER(D62),E62="S"),D62,0)</f>
        <v>0</v>
      </c>
    </row>
    <row r="63" customFormat="false" ht="15" hidden="false" customHeight="false" outlineLevel="0" collapsed="false">
      <c r="A63" s="11"/>
      <c r="B63" s="12"/>
      <c r="C63" s="12"/>
      <c r="D63" s="14"/>
      <c r="E63" s="12"/>
      <c r="G63" s="0" t="str">
        <f aca="false">IF(ISNUMBER(A63),MONTH(A63),"")</f>
        <v/>
      </c>
      <c r="H63" s="0" t="str">
        <f aca="false">IF(ISNUMBER(A63),YEAR(A63),"")</f>
        <v/>
      </c>
      <c r="I63" s="0" t="n">
        <f aca="false">IF(AND(ISNUMBER(D63),E63="S"),D63,0)</f>
        <v>0</v>
      </c>
    </row>
    <row r="64" customFormat="false" ht="15" hidden="false" customHeight="false" outlineLevel="0" collapsed="false">
      <c r="A64" s="11"/>
      <c r="B64" s="12"/>
      <c r="C64" s="12"/>
      <c r="D64" s="14"/>
      <c r="E64" s="12"/>
      <c r="G64" s="0" t="str">
        <f aca="false">IF(ISNUMBER(A64),MONTH(A64),"")</f>
        <v/>
      </c>
      <c r="H64" s="0" t="str">
        <f aca="false">IF(ISNUMBER(A64),YEAR(A64),"")</f>
        <v/>
      </c>
      <c r="I64" s="0" t="n">
        <f aca="false">IF(AND(ISNUMBER(D64),E64="S"),D64,0)</f>
        <v>0</v>
      </c>
    </row>
    <row r="65" customFormat="false" ht="15" hidden="false" customHeight="false" outlineLevel="0" collapsed="false">
      <c r="A65" s="11"/>
      <c r="B65" s="12"/>
      <c r="C65" s="12"/>
      <c r="D65" s="14"/>
      <c r="E65" s="12"/>
      <c r="G65" s="0" t="str">
        <f aca="false">IF(ISNUMBER(A65),MONTH(A65),"")</f>
        <v/>
      </c>
      <c r="H65" s="0" t="str">
        <f aca="false">IF(ISNUMBER(A65),YEAR(A65),"")</f>
        <v/>
      </c>
      <c r="I65" s="0" t="n">
        <f aca="false">IF(AND(ISNUMBER(D65),E65="S"),D65,0)</f>
        <v>0</v>
      </c>
    </row>
    <row r="66" customFormat="false" ht="15" hidden="false" customHeight="false" outlineLevel="0" collapsed="false">
      <c r="A66" s="11"/>
      <c r="B66" s="12"/>
      <c r="C66" s="12"/>
      <c r="D66" s="14"/>
      <c r="E66" s="12"/>
      <c r="G66" s="0" t="str">
        <f aca="false">IF(ISNUMBER(A66),MONTH(A66),"")</f>
        <v/>
      </c>
      <c r="H66" s="0" t="str">
        <f aca="false">IF(ISNUMBER(A66),YEAR(A66),"")</f>
        <v/>
      </c>
      <c r="I66" s="0" t="n">
        <f aca="false">IF(AND(ISNUMBER(D66),E66="S"),D66,0)</f>
        <v>0</v>
      </c>
    </row>
    <row r="67" customFormat="false" ht="15" hidden="false" customHeight="false" outlineLevel="0" collapsed="false">
      <c r="A67" s="11"/>
      <c r="B67" s="12"/>
      <c r="C67" s="12"/>
      <c r="D67" s="14"/>
      <c r="E67" s="12"/>
      <c r="G67" s="0" t="str">
        <f aca="false">IF(ISNUMBER(A67),MONTH(A67),"")</f>
        <v/>
      </c>
      <c r="H67" s="0" t="str">
        <f aca="false">IF(ISNUMBER(A67),YEAR(A67),"")</f>
        <v/>
      </c>
      <c r="I67" s="0" t="n">
        <f aca="false">IF(AND(ISNUMBER(D67),E67="S"),D67,0)</f>
        <v>0</v>
      </c>
    </row>
    <row r="68" customFormat="false" ht="15" hidden="false" customHeight="false" outlineLevel="0" collapsed="false">
      <c r="A68" s="11"/>
      <c r="B68" s="12"/>
      <c r="C68" s="12"/>
      <c r="D68" s="14"/>
      <c r="E68" s="12"/>
      <c r="G68" s="0" t="str">
        <f aca="false">IF(ISNUMBER(A68),MONTH(A68),"")</f>
        <v/>
      </c>
      <c r="H68" s="0" t="str">
        <f aca="false">IF(ISNUMBER(A68),YEAR(A68),"")</f>
        <v/>
      </c>
      <c r="I68" s="0" t="n">
        <f aca="false">IF(AND(ISNUMBER(D68),E68="S"),D68,0)</f>
        <v>0</v>
      </c>
    </row>
    <row r="69" customFormat="false" ht="15" hidden="false" customHeight="false" outlineLevel="0" collapsed="false">
      <c r="A69" s="11"/>
      <c r="B69" s="12"/>
      <c r="C69" s="12"/>
      <c r="D69" s="14"/>
      <c r="E69" s="12"/>
      <c r="G69" s="0" t="str">
        <f aca="false">IF(ISNUMBER(A69),MONTH(A69),"")</f>
        <v/>
      </c>
      <c r="H69" s="0" t="str">
        <f aca="false">IF(ISNUMBER(A69),YEAR(A69),"")</f>
        <v/>
      </c>
      <c r="I69" s="0" t="n">
        <f aca="false">IF(AND(ISNUMBER(D69),E69="S"),D69,0)</f>
        <v>0</v>
      </c>
    </row>
    <row r="70" customFormat="false" ht="15" hidden="false" customHeight="false" outlineLevel="0" collapsed="false">
      <c r="A70" s="11"/>
      <c r="B70" s="12"/>
      <c r="C70" s="12"/>
      <c r="D70" s="14"/>
      <c r="E70" s="12"/>
      <c r="G70" s="0" t="str">
        <f aca="false">IF(ISNUMBER(A70),MONTH(A70),"")</f>
        <v/>
      </c>
      <c r="H70" s="0" t="str">
        <f aca="false">IF(ISNUMBER(A70),YEAR(A70),"")</f>
        <v/>
      </c>
      <c r="I70" s="0" t="n">
        <f aca="false">IF(AND(ISNUMBER(D70),E70="S"),D70,0)</f>
        <v>0</v>
      </c>
    </row>
    <row r="71" customFormat="false" ht="15" hidden="false" customHeight="false" outlineLevel="0" collapsed="false">
      <c r="A71" s="11"/>
      <c r="B71" s="12"/>
      <c r="C71" s="12"/>
      <c r="D71" s="14"/>
      <c r="E71" s="12"/>
      <c r="G71" s="0" t="str">
        <f aca="false">IF(ISNUMBER(A71),MONTH(A71),"")</f>
        <v/>
      </c>
      <c r="H71" s="0" t="str">
        <f aca="false">IF(ISNUMBER(A71),YEAR(A71),"")</f>
        <v/>
      </c>
      <c r="I71" s="0" t="n">
        <f aca="false">IF(AND(ISNUMBER(D71),E71="S"),D71,0)</f>
        <v>0</v>
      </c>
    </row>
    <row r="72" customFormat="false" ht="15" hidden="false" customHeight="false" outlineLevel="0" collapsed="false">
      <c r="A72" s="11"/>
      <c r="B72" s="12"/>
      <c r="C72" s="12"/>
      <c r="D72" s="14"/>
      <c r="E72" s="12"/>
      <c r="G72" s="0" t="str">
        <f aca="false">IF(ISNUMBER(A72),MONTH(A72),"")</f>
        <v/>
      </c>
      <c r="H72" s="0" t="str">
        <f aca="false">IF(ISNUMBER(A72),YEAR(A72),"")</f>
        <v/>
      </c>
      <c r="I72" s="0" t="n">
        <f aca="false">IF(AND(ISNUMBER(D72),E72="S"),D72,0)</f>
        <v>0</v>
      </c>
    </row>
    <row r="73" customFormat="false" ht="15" hidden="false" customHeight="false" outlineLevel="0" collapsed="false">
      <c r="A73" s="11"/>
      <c r="B73" s="12"/>
      <c r="C73" s="12"/>
      <c r="D73" s="14"/>
      <c r="E73" s="12"/>
      <c r="G73" s="0" t="str">
        <f aca="false">IF(ISNUMBER(A73),MONTH(A73),"")</f>
        <v/>
      </c>
      <c r="H73" s="0" t="str">
        <f aca="false">IF(ISNUMBER(A73),YEAR(A73),"")</f>
        <v/>
      </c>
      <c r="I73" s="0" t="n">
        <f aca="false">IF(AND(ISNUMBER(D73),E73="S"),D73,0)</f>
        <v>0</v>
      </c>
    </row>
    <row r="74" customFormat="false" ht="15" hidden="false" customHeight="false" outlineLevel="0" collapsed="false">
      <c r="A74" s="11"/>
      <c r="B74" s="12"/>
      <c r="C74" s="12"/>
      <c r="D74" s="14"/>
      <c r="E74" s="12"/>
      <c r="G74" s="0" t="str">
        <f aca="false">IF(ISNUMBER(A74),MONTH(A74),"")</f>
        <v/>
      </c>
      <c r="H74" s="0" t="str">
        <f aca="false">IF(ISNUMBER(A74),YEAR(A74),"")</f>
        <v/>
      </c>
      <c r="I74" s="0" t="n">
        <f aca="false">IF(AND(ISNUMBER(D74),E74="S"),D74,0)</f>
        <v>0</v>
      </c>
    </row>
    <row r="75" customFormat="false" ht="15" hidden="false" customHeight="false" outlineLevel="0" collapsed="false">
      <c r="A75" s="11"/>
      <c r="B75" s="12"/>
      <c r="C75" s="12"/>
      <c r="D75" s="14"/>
      <c r="E75" s="12"/>
      <c r="G75" s="0" t="str">
        <f aca="false">IF(ISNUMBER(A75),MONTH(A75),"")</f>
        <v/>
      </c>
      <c r="H75" s="0" t="str">
        <f aca="false">IF(ISNUMBER(A75),YEAR(A75),"")</f>
        <v/>
      </c>
      <c r="I75" s="0" t="n">
        <f aca="false">IF(AND(ISNUMBER(D75),E75="S"),D75,0)</f>
        <v>0</v>
      </c>
    </row>
    <row r="76" customFormat="false" ht="15" hidden="false" customHeight="false" outlineLevel="0" collapsed="false">
      <c r="A76" s="11"/>
      <c r="B76" s="12"/>
      <c r="C76" s="12"/>
      <c r="D76" s="14"/>
      <c r="E76" s="12"/>
      <c r="G76" s="0" t="str">
        <f aca="false">IF(ISNUMBER(A76),MONTH(A76),"")</f>
        <v/>
      </c>
      <c r="H76" s="0" t="str">
        <f aca="false">IF(ISNUMBER(A76),YEAR(A76),"")</f>
        <v/>
      </c>
      <c r="I76" s="0" t="n">
        <f aca="false">IF(AND(ISNUMBER(D76),E76="S"),D76,0)</f>
        <v>0</v>
      </c>
    </row>
    <row r="77" customFormat="false" ht="15" hidden="false" customHeight="false" outlineLevel="0" collapsed="false">
      <c r="A77" s="11"/>
      <c r="B77" s="12"/>
      <c r="C77" s="12"/>
      <c r="D77" s="14"/>
      <c r="E77" s="12"/>
      <c r="G77" s="0" t="str">
        <f aca="false">IF(ISNUMBER(A77),MONTH(A77),"")</f>
        <v/>
      </c>
      <c r="H77" s="0" t="str">
        <f aca="false">IF(ISNUMBER(A77),YEAR(A77),"")</f>
        <v/>
      </c>
      <c r="I77" s="0" t="n">
        <f aca="false">IF(AND(ISNUMBER(D77),E77="S"),D77,0)</f>
        <v>0</v>
      </c>
    </row>
    <row r="78" customFormat="false" ht="15" hidden="false" customHeight="false" outlineLevel="0" collapsed="false">
      <c r="A78" s="11"/>
      <c r="B78" s="12"/>
      <c r="C78" s="12"/>
      <c r="D78" s="14"/>
      <c r="E78" s="12"/>
      <c r="G78" s="0" t="str">
        <f aca="false">IF(ISNUMBER(A78),MONTH(A78),"")</f>
        <v/>
      </c>
      <c r="H78" s="0" t="str">
        <f aca="false">IF(ISNUMBER(A78),YEAR(A78),"")</f>
        <v/>
      </c>
      <c r="I78" s="0" t="n">
        <f aca="false">IF(AND(ISNUMBER(D78),E78="S"),D78,0)</f>
        <v>0</v>
      </c>
    </row>
    <row r="79" customFormat="false" ht="15" hidden="false" customHeight="false" outlineLevel="0" collapsed="false">
      <c r="A79" s="11"/>
      <c r="B79" s="12"/>
      <c r="C79" s="12"/>
      <c r="D79" s="14"/>
      <c r="E79" s="12"/>
      <c r="G79" s="0" t="str">
        <f aca="false">IF(ISNUMBER(A79),MONTH(A79),"")</f>
        <v/>
      </c>
      <c r="H79" s="0" t="str">
        <f aca="false">IF(ISNUMBER(A79),YEAR(A79),"")</f>
        <v/>
      </c>
      <c r="I79" s="0" t="n">
        <f aca="false">IF(AND(ISNUMBER(D79),E79="S"),D79,0)</f>
        <v>0</v>
      </c>
    </row>
    <row r="80" customFormat="false" ht="15" hidden="false" customHeight="false" outlineLevel="0" collapsed="false">
      <c r="A80" s="11"/>
      <c r="B80" s="12"/>
      <c r="C80" s="12"/>
      <c r="D80" s="14"/>
      <c r="E80" s="12"/>
      <c r="G80" s="0" t="str">
        <f aca="false">IF(ISNUMBER(A80),MONTH(A80),"")</f>
        <v/>
      </c>
      <c r="H80" s="0" t="str">
        <f aca="false">IF(ISNUMBER(A80),YEAR(A80),"")</f>
        <v/>
      </c>
      <c r="I80" s="0" t="n">
        <f aca="false">IF(AND(ISNUMBER(D80),E80="S"),D80,0)</f>
        <v>0</v>
      </c>
    </row>
    <row r="81" customFormat="false" ht="15" hidden="false" customHeight="false" outlineLevel="0" collapsed="false">
      <c r="A81" s="11"/>
      <c r="B81" s="12"/>
      <c r="C81" s="12"/>
      <c r="D81" s="14"/>
      <c r="E81" s="12"/>
      <c r="G81" s="0" t="str">
        <f aca="false">IF(ISNUMBER(A81),MONTH(A81),"")</f>
        <v/>
      </c>
      <c r="H81" s="0" t="str">
        <f aca="false">IF(ISNUMBER(A81),YEAR(A81),"")</f>
        <v/>
      </c>
      <c r="I81" s="0" t="n">
        <f aca="false">IF(AND(ISNUMBER(D81),E81="S"),D81,0)</f>
        <v>0</v>
      </c>
    </row>
    <row r="82" customFormat="false" ht="15" hidden="false" customHeight="false" outlineLevel="0" collapsed="false">
      <c r="A82" s="11"/>
      <c r="B82" s="12"/>
      <c r="C82" s="12"/>
      <c r="D82" s="14"/>
      <c r="E82" s="12"/>
      <c r="G82" s="0" t="str">
        <f aca="false">IF(ISNUMBER(A82),MONTH(A82),"")</f>
        <v/>
      </c>
      <c r="H82" s="0" t="str">
        <f aca="false">IF(ISNUMBER(A82),YEAR(A82),"")</f>
        <v/>
      </c>
      <c r="I82" s="0" t="n">
        <f aca="false">IF(AND(ISNUMBER(D82),E82="S"),D82,0)</f>
        <v>0</v>
      </c>
    </row>
    <row r="83" customFormat="false" ht="15" hidden="false" customHeight="false" outlineLevel="0" collapsed="false">
      <c r="A83" s="11"/>
      <c r="B83" s="12"/>
      <c r="C83" s="12"/>
      <c r="D83" s="14"/>
      <c r="E83" s="12"/>
      <c r="G83" s="0" t="str">
        <f aca="false">IF(ISNUMBER(A83),MONTH(A83),"")</f>
        <v/>
      </c>
      <c r="H83" s="0" t="str">
        <f aca="false">IF(ISNUMBER(A83),YEAR(A83),"")</f>
        <v/>
      </c>
      <c r="I83" s="0" t="n">
        <f aca="false">IF(AND(ISNUMBER(D83),E83="S"),D83,0)</f>
        <v>0</v>
      </c>
    </row>
    <row r="84" customFormat="false" ht="15" hidden="false" customHeight="false" outlineLevel="0" collapsed="false">
      <c r="A84" s="11"/>
      <c r="B84" s="12"/>
      <c r="C84" s="12"/>
      <c r="D84" s="14"/>
      <c r="E84" s="12"/>
      <c r="G84" s="0" t="str">
        <f aca="false">IF(ISNUMBER(A84),MONTH(A84),"")</f>
        <v/>
      </c>
      <c r="H84" s="0" t="str">
        <f aca="false">IF(ISNUMBER(A84),YEAR(A84),"")</f>
        <v/>
      </c>
      <c r="I84" s="0" t="n">
        <f aca="false">IF(AND(ISNUMBER(D84),E84="S"),D84,0)</f>
        <v>0</v>
      </c>
    </row>
    <row r="85" customFormat="false" ht="15" hidden="false" customHeight="false" outlineLevel="0" collapsed="false">
      <c r="A85" s="11"/>
      <c r="B85" s="12"/>
      <c r="C85" s="12"/>
      <c r="D85" s="14"/>
      <c r="E85" s="12"/>
      <c r="G85" s="0" t="str">
        <f aca="false">IF(ISNUMBER(A85),MONTH(A85),"")</f>
        <v/>
      </c>
      <c r="H85" s="0" t="str">
        <f aca="false">IF(ISNUMBER(A85),YEAR(A85),"")</f>
        <v/>
      </c>
      <c r="I85" s="0" t="n">
        <f aca="false">IF(AND(ISNUMBER(D85),E85="S"),D85,0)</f>
        <v>0</v>
      </c>
    </row>
    <row r="86" customFormat="false" ht="15" hidden="false" customHeight="false" outlineLevel="0" collapsed="false">
      <c r="A86" s="11"/>
      <c r="B86" s="12"/>
      <c r="C86" s="12"/>
      <c r="D86" s="14"/>
      <c r="E86" s="12"/>
      <c r="G86" s="0" t="str">
        <f aca="false">IF(ISNUMBER(A86),MONTH(A86),"")</f>
        <v/>
      </c>
      <c r="H86" s="0" t="str">
        <f aca="false">IF(ISNUMBER(A86),YEAR(A86),"")</f>
        <v/>
      </c>
      <c r="I86" s="0" t="n">
        <f aca="false">IF(AND(ISNUMBER(D86),E86="S"),D86,0)</f>
        <v>0</v>
      </c>
    </row>
    <row r="87" customFormat="false" ht="15" hidden="false" customHeight="false" outlineLevel="0" collapsed="false">
      <c r="A87" s="11"/>
      <c r="B87" s="12"/>
      <c r="C87" s="12"/>
      <c r="D87" s="14"/>
      <c r="E87" s="12"/>
      <c r="G87" s="0" t="str">
        <f aca="false">IF(ISNUMBER(A87),MONTH(A87),"")</f>
        <v/>
      </c>
      <c r="H87" s="0" t="str">
        <f aca="false">IF(ISNUMBER(A87),YEAR(A87),"")</f>
        <v/>
      </c>
      <c r="I87" s="0" t="n">
        <f aca="false">IF(AND(ISNUMBER(D87),E87="S"),D87,0)</f>
        <v>0</v>
      </c>
    </row>
    <row r="88" customFormat="false" ht="15" hidden="false" customHeight="false" outlineLevel="0" collapsed="false">
      <c r="A88" s="11"/>
      <c r="B88" s="12"/>
      <c r="C88" s="12"/>
      <c r="D88" s="14"/>
      <c r="E88" s="12"/>
      <c r="G88" s="0" t="str">
        <f aca="false">IF(ISNUMBER(A88),MONTH(A88),"")</f>
        <v/>
      </c>
      <c r="H88" s="0" t="str">
        <f aca="false">IF(ISNUMBER(A88),YEAR(A88),"")</f>
        <v/>
      </c>
      <c r="I88" s="0" t="n">
        <f aca="false">IF(AND(ISNUMBER(D88),E88="S"),D88,0)</f>
        <v>0</v>
      </c>
    </row>
    <row r="89" customFormat="false" ht="15" hidden="false" customHeight="false" outlineLevel="0" collapsed="false">
      <c r="A89" s="11"/>
      <c r="B89" s="12"/>
      <c r="C89" s="12"/>
      <c r="D89" s="14"/>
      <c r="E89" s="12"/>
      <c r="G89" s="0" t="str">
        <f aca="false">IF(ISNUMBER(A89),MONTH(A89),"")</f>
        <v/>
      </c>
      <c r="H89" s="0" t="str">
        <f aca="false">IF(ISNUMBER(A89),YEAR(A89),"")</f>
        <v/>
      </c>
      <c r="I89" s="0" t="n">
        <f aca="false">IF(AND(ISNUMBER(D89),E89="S"),D89,0)</f>
        <v>0</v>
      </c>
    </row>
    <row r="90" customFormat="false" ht="15" hidden="false" customHeight="false" outlineLevel="0" collapsed="false">
      <c r="A90" s="11"/>
      <c r="B90" s="12"/>
      <c r="C90" s="12"/>
      <c r="D90" s="14"/>
      <c r="E90" s="12"/>
      <c r="G90" s="0" t="str">
        <f aca="false">IF(ISNUMBER(A90),MONTH(A90),"")</f>
        <v/>
      </c>
      <c r="H90" s="0" t="str">
        <f aca="false">IF(ISNUMBER(A90),YEAR(A90),"")</f>
        <v/>
      </c>
      <c r="I90" s="0" t="n">
        <f aca="false">IF(AND(ISNUMBER(D90),E90="S"),D90,0)</f>
        <v>0</v>
      </c>
    </row>
    <row r="91" customFormat="false" ht="15" hidden="false" customHeight="false" outlineLevel="0" collapsed="false">
      <c r="A91" s="11"/>
      <c r="B91" s="12"/>
      <c r="C91" s="12"/>
      <c r="D91" s="14"/>
      <c r="E91" s="12"/>
      <c r="G91" s="0" t="str">
        <f aca="false">IF(ISNUMBER(A91),MONTH(A91),"")</f>
        <v/>
      </c>
      <c r="H91" s="0" t="str">
        <f aca="false">IF(ISNUMBER(A91),YEAR(A91),"")</f>
        <v/>
      </c>
      <c r="I91" s="0" t="n">
        <f aca="false">IF(AND(ISNUMBER(D91),E91="S"),D91,0)</f>
        <v>0</v>
      </c>
    </row>
    <row r="92" customFormat="false" ht="15" hidden="false" customHeight="false" outlineLevel="0" collapsed="false">
      <c r="A92" s="11"/>
      <c r="B92" s="12"/>
      <c r="C92" s="12"/>
      <c r="D92" s="14"/>
      <c r="E92" s="12"/>
      <c r="G92" s="0" t="str">
        <f aca="false">IF(ISNUMBER(A92),MONTH(A92),"")</f>
        <v/>
      </c>
      <c r="H92" s="0" t="str">
        <f aca="false">IF(ISNUMBER(A92),YEAR(A92),"")</f>
        <v/>
      </c>
      <c r="I92" s="0" t="n">
        <f aca="false">IF(AND(ISNUMBER(D92),E92="S"),D92,0)</f>
        <v>0</v>
      </c>
    </row>
    <row r="93" customFormat="false" ht="15" hidden="false" customHeight="false" outlineLevel="0" collapsed="false">
      <c r="A93" s="11"/>
      <c r="B93" s="12"/>
      <c r="C93" s="12"/>
      <c r="D93" s="14"/>
      <c r="E93" s="12"/>
      <c r="G93" s="0" t="str">
        <f aca="false">IF(ISNUMBER(A93),MONTH(A93),"")</f>
        <v/>
      </c>
      <c r="H93" s="0" t="str">
        <f aca="false">IF(ISNUMBER(A93),YEAR(A93),"")</f>
        <v/>
      </c>
      <c r="I93" s="0" t="n">
        <f aca="false">IF(AND(ISNUMBER(D93),E93="S"),D93,0)</f>
        <v>0</v>
      </c>
    </row>
    <row r="94" customFormat="false" ht="15" hidden="false" customHeight="false" outlineLevel="0" collapsed="false">
      <c r="A94" s="11"/>
      <c r="B94" s="12"/>
      <c r="C94" s="12"/>
      <c r="D94" s="14"/>
      <c r="E94" s="12"/>
      <c r="G94" s="0" t="str">
        <f aca="false">IF(ISNUMBER(A94),MONTH(A94),"")</f>
        <v/>
      </c>
      <c r="H94" s="0" t="str">
        <f aca="false">IF(ISNUMBER(A94),YEAR(A94),"")</f>
        <v/>
      </c>
      <c r="I94" s="0" t="n">
        <f aca="false">IF(AND(ISNUMBER(D94),E94="S"),D94,0)</f>
        <v>0</v>
      </c>
    </row>
    <row r="95" customFormat="false" ht="15" hidden="false" customHeight="false" outlineLevel="0" collapsed="false">
      <c r="A95" s="11"/>
      <c r="B95" s="12"/>
      <c r="C95" s="12"/>
      <c r="D95" s="14"/>
      <c r="E95" s="12"/>
      <c r="G95" s="0" t="str">
        <f aca="false">IF(ISNUMBER(A95),MONTH(A95),"")</f>
        <v/>
      </c>
      <c r="H95" s="0" t="str">
        <f aca="false">IF(ISNUMBER(A95),YEAR(A95),"")</f>
        <v/>
      </c>
      <c r="I95" s="0" t="n">
        <f aca="false">IF(AND(ISNUMBER(D95),E95="S"),D95,0)</f>
        <v>0</v>
      </c>
    </row>
    <row r="96" customFormat="false" ht="15" hidden="false" customHeight="false" outlineLevel="0" collapsed="false">
      <c r="A96" s="11"/>
      <c r="B96" s="12"/>
      <c r="C96" s="12"/>
      <c r="D96" s="14"/>
      <c r="E96" s="12"/>
      <c r="G96" s="0" t="str">
        <f aca="false">IF(ISNUMBER(A96),MONTH(A96),"")</f>
        <v/>
      </c>
      <c r="H96" s="0" t="str">
        <f aca="false">IF(ISNUMBER(A96),YEAR(A96),"")</f>
        <v/>
      </c>
      <c r="I96" s="0" t="n">
        <f aca="false">IF(AND(ISNUMBER(D96),E96="S"),D96,0)</f>
        <v>0</v>
      </c>
    </row>
    <row r="97" customFormat="false" ht="15" hidden="false" customHeight="false" outlineLevel="0" collapsed="false">
      <c r="A97" s="11"/>
      <c r="B97" s="12"/>
      <c r="C97" s="12"/>
      <c r="D97" s="14"/>
      <c r="E97" s="12"/>
      <c r="G97" s="0" t="str">
        <f aca="false">IF(ISNUMBER(A97),MONTH(A97),"")</f>
        <v/>
      </c>
      <c r="H97" s="0" t="str">
        <f aca="false">IF(ISNUMBER(A97),YEAR(A97),"")</f>
        <v/>
      </c>
      <c r="I97" s="0" t="n">
        <f aca="false">IF(AND(ISNUMBER(D97),E97="S"),D97,0)</f>
        <v>0</v>
      </c>
    </row>
    <row r="98" customFormat="false" ht="15" hidden="false" customHeight="false" outlineLevel="0" collapsed="false">
      <c r="A98" s="11"/>
      <c r="B98" s="12"/>
      <c r="C98" s="12"/>
      <c r="D98" s="14"/>
      <c r="E98" s="12"/>
      <c r="G98" s="0" t="str">
        <f aca="false">IF(ISNUMBER(A98),MONTH(A98),"")</f>
        <v/>
      </c>
      <c r="H98" s="0" t="str">
        <f aca="false">IF(ISNUMBER(A98),YEAR(A98),"")</f>
        <v/>
      </c>
      <c r="I98" s="0" t="n">
        <f aca="false">IF(AND(ISNUMBER(D98),E98="S"),D98,0)</f>
        <v>0</v>
      </c>
    </row>
    <row r="99" customFormat="false" ht="15" hidden="false" customHeight="false" outlineLevel="0" collapsed="false">
      <c r="A99" s="11"/>
      <c r="B99" s="12"/>
      <c r="C99" s="12"/>
      <c r="D99" s="14"/>
      <c r="E99" s="12"/>
      <c r="G99" s="0" t="str">
        <f aca="false">IF(ISNUMBER(A99),MONTH(A99),"")</f>
        <v/>
      </c>
      <c r="H99" s="0" t="str">
        <f aca="false">IF(ISNUMBER(A99),YEAR(A99),"")</f>
        <v/>
      </c>
      <c r="I99" s="0" t="n">
        <f aca="false">IF(AND(ISNUMBER(D99),E99="S"),D99,0)</f>
        <v>0</v>
      </c>
    </row>
    <row r="100" customFormat="false" ht="15" hidden="false" customHeight="false" outlineLevel="0" collapsed="false">
      <c r="A100" s="11"/>
      <c r="B100" s="12"/>
      <c r="C100" s="12"/>
      <c r="D100" s="14"/>
      <c r="E100" s="12"/>
      <c r="G100" s="0" t="str">
        <f aca="false">IF(ISNUMBER(A100),MONTH(A100),"")</f>
        <v/>
      </c>
      <c r="H100" s="0" t="str">
        <f aca="false">IF(ISNUMBER(A100),YEAR(A100),"")</f>
        <v/>
      </c>
      <c r="I100" s="0" t="n">
        <f aca="false">IF(AND(ISNUMBER(D100),E100="S"),D100,0)</f>
        <v>0</v>
      </c>
    </row>
    <row r="101" customFormat="false" ht="15" hidden="false" customHeight="false" outlineLevel="0" collapsed="false">
      <c r="A101" s="11"/>
      <c r="B101" s="12"/>
      <c r="C101" s="12"/>
      <c r="D101" s="14"/>
      <c r="E101" s="12"/>
      <c r="G101" s="0" t="str">
        <f aca="false">IF(ISNUMBER(A101),MONTH(A101),"")</f>
        <v/>
      </c>
      <c r="H101" s="0" t="str">
        <f aca="false">IF(ISNUMBER(A101),YEAR(A101),"")</f>
        <v/>
      </c>
      <c r="I101" s="0" t="n">
        <f aca="false">IF(AND(ISNUMBER(D101),E101="S"),D101,0)</f>
        <v>0</v>
      </c>
    </row>
    <row r="102" customFormat="false" ht="15" hidden="false" customHeight="false" outlineLevel="0" collapsed="false">
      <c r="A102" s="11"/>
      <c r="B102" s="12"/>
      <c r="C102" s="12"/>
      <c r="D102" s="14"/>
      <c r="E102" s="12"/>
      <c r="G102" s="0" t="str">
        <f aca="false">IF(ISNUMBER(A102),MONTH(A102),"")</f>
        <v/>
      </c>
      <c r="H102" s="0" t="str">
        <f aca="false">IF(ISNUMBER(A102),YEAR(A102),"")</f>
        <v/>
      </c>
      <c r="I102" s="0" t="n">
        <f aca="false">IF(AND(ISNUMBER(D102),E102="S"),D102,0)</f>
        <v>0</v>
      </c>
    </row>
    <row r="103" customFormat="false" ht="15" hidden="false" customHeight="false" outlineLevel="0" collapsed="false">
      <c r="A103" s="11"/>
      <c r="B103" s="12"/>
      <c r="C103" s="12"/>
      <c r="D103" s="14"/>
      <c r="E103" s="12"/>
      <c r="G103" s="0" t="str">
        <f aca="false">IF(ISNUMBER(A103),MONTH(A103),"")</f>
        <v/>
      </c>
      <c r="H103" s="0" t="str">
        <f aca="false">IF(ISNUMBER(A103),YEAR(A103),"")</f>
        <v/>
      </c>
      <c r="I103" s="0" t="n">
        <f aca="false">IF(AND(ISNUMBER(D103),E103="S"),D103,0)</f>
        <v>0</v>
      </c>
    </row>
    <row r="104" customFormat="false" ht="15" hidden="false" customHeight="false" outlineLevel="0" collapsed="false">
      <c r="A104" s="11"/>
      <c r="B104" s="12"/>
      <c r="C104" s="12"/>
      <c r="D104" s="14"/>
      <c r="E104" s="12"/>
      <c r="G104" s="0" t="str">
        <f aca="false">IF(ISNUMBER(A104),MONTH(A104),"")</f>
        <v/>
      </c>
      <c r="H104" s="0" t="str">
        <f aca="false">IF(ISNUMBER(A104),YEAR(A104),"")</f>
        <v/>
      </c>
      <c r="I104" s="0" t="n">
        <f aca="false">IF(AND(ISNUMBER(D104),E104="S"),D104,0)</f>
        <v>0</v>
      </c>
    </row>
    <row r="105" customFormat="false" ht="15" hidden="false" customHeight="false" outlineLevel="0" collapsed="false">
      <c r="A105" s="11"/>
      <c r="B105" s="12"/>
      <c r="C105" s="12"/>
      <c r="D105" s="14"/>
      <c r="E105" s="12"/>
      <c r="G105" s="0" t="str">
        <f aca="false">IF(ISNUMBER(A105),MONTH(A105),"")</f>
        <v/>
      </c>
      <c r="H105" s="0" t="str">
        <f aca="false">IF(ISNUMBER(A105),YEAR(A105),"")</f>
        <v/>
      </c>
      <c r="I105" s="0" t="n">
        <f aca="false">IF(AND(ISNUMBER(D105),E105="S"),D105,0)</f>
        <v>0</v>
      </c>
    </row>
    <row r="106" customFormat="false" ht="15" hidden="false" customHeight="false" outlineLevel="0" collapsed="false">
      <c r="A106" s="11"/>
      <c r="B106" s="12"/>
      <c r="C106" s="12"/>
      <c r="D106" s="14"/>
      <c r="E106" s="12"/>
      <c r="G106" s="0" t="str">
        <f aca="false">IF(ISNUMBER(A106),MONTH(A106),"")</f>
        <v/>
      </c>
      <c r="H106" s="0" t="str">
        <f aca="false">IF(ISNUMBER(A106),YEAR(A106),"")</f>
        <v/>
      </c>
      <c r="I106" s="0" t="n">
        <f aca="false">IF(AND(ISNUMBER(D106),E106="S"),D106,0)</f>
        <v>0</v>
      </c>
    </row>
    <row r="107" customFormat="false" ht="15" hidden="false" customHeight="false" outlineLevel="0" collapsed="false">
      <c r="A107" s="11"/>
      <c r="B107" s="12"/>
      <c r="C107" s="12"/>
      <c r="D107" s="14"/>
      <c r="E107" s="12"/>
      <c r="G107" s="0" t="str">
        <f aca="false">IF(ISNUMBER(A107),MONTH(A107),"")</f>
        <v/>
      </c>
      <c r="H107" s="0" t="str">
        <f aca="false">IF(ISNUMBER(A107),YEAR(A107),"")</f>
        <v/>
      </c>
      <c r="I107" s="0" t="n">
        <f aca="false">IF(AND(ISNUMBER(D107),E107="S"),D107,0)</f>
        <v>0</v>
      </c>
    </row>
    <row r="108" customFormat="false" ht="15" hidden="false" customHeight="false" outlineLevel="0" collapsed="false">
      <c r="A108" s="11"/>
      <c r="B108" s="12"/>
      <c r="C108" s="12"/>
      <c r="D108" s="14"/>
      <c r="E108" s="12"/>
      <c r="G108" s="0" t="str">
        <f aca="false">IF(ISNUMBER(A108),MONTH(A108),"")</f>
        <v/>
      </c>
      <c r="H108" s="0" t="str">
        <f aca="false">IF(ISNUMBER(A108),YEAR(A108),"")</f>
        <v/>
      </c>
      <c r="I108" s="0" t="n">
        <f aca="false">IF(AND(ISNUMBER(D108),E108="S"),D108,0)</f>
        <v>0</v>
      </c>
    </row>
    <row r="109" customFormat="false" ht="15" hidden="false" customHeight="false" outlineLevel="0" collapsed="false">
      <c r="A109" s="11"/>
      <c r="B109" s="12"/>
      <c r="C109" s="12"/>
      <c r="D109" s="14"/>
      <c r="E109" s="12"/>
      <c r="G109" s="0" t="str">
        <f aca="false">IF(ISNUMBER(A109),MONTH(A109),"")</f>
        <v/>
      </c>
      <c r="H109" s="0" t="str">
        <f aca="false">IF(ISNUMBER(A109),YEAR(A109),"")</f>
        <v/>
      </c>
      <c r="I109" s="0" t="n">
        <f aca="false">IF(AND(ISNUMBER(D109),E109="S"),D109,0)</f>
        <v>0</v>
      </c>
    </row>
    <row r="110" customFormat="false" ht="15" hidden="false" customHeight="false" outlineLevel="0" collapsed="false">
      <c r="A110" s="11"/>
      <c r="B110" s="12"/>
      <c r="C110" s="12"/>
      <c r="D110" s="14"/>
      <c r="E110" s="12"/>
      <c r="G110" s="0" t="str">
        <f aca="false">IF(ISNUMBER(A110),MONTH(A110),"")</f>
        <v/>
      </c>
      <c r="H110" s="0" t="str">
        <f aca="false">IF(ISNUMBER(A110),YEAR(A110),"")</f>
        <v/>
      </c>
      <c r="I110" s="0" t="n">
        <f aca="false">IF(AND(ISNUMBER(D110),E110="S"),D110,0)</f>
        <v>0</v>
      </c>
    </row>
    <row r="111" customFormat="false" ht="15" hidden="false" customHeight="false" outlineLevel="0" collapsed="false">
      <c r="A111" s="11"/>
      <c r="B111" s="12"/>
      <c r="C111" s="12"/>
      <c r="D111" s="14"/>
      <c r="E111" s="12"/>
      <c r="G111" s="0" t="str">
        <f aca="false">IF(ISNUMBER(A111),MONTH(A111),"")</f>
        <v/>
      </c>
      <c r="H111" s="0" t="str">
        <f aca="false">IF(ISNUMBER(A111),YEAR(A111),"")</f>
        <v/>
      </c>
      <c r="I111" s="0" t="n">
        <f aca="false">IF(AND(ISNUMBER(D111),E111="S"),D111,0)</f>
        <v>0</v>
      </c>
    </row>
    <row r="112" customFormat="false" ht="15" hidden="false" customHeight="false" outlineLevel="0" collapsed="false">
      <c r="A112" s="11"/>
      <c r="B112" s="12"/>
      <c r="C112" s="12"/>
      <c r="D112" s="14"/>
      <c r="E112" s="12"/>
      <c r="G112" s="0" t="str">
        <f aca="false">IF(ISNUMBER(A112),MONTH(A112),"")</f>
        <v/>
      </c>
      <c r="H112" s="0" t="str">
        <f aca="false">IF(ISNUMBER(A112),YEAR(A112),"")</f>
        <v/>
      </c>
      <c r="I112" s="0" t="n">
        <f aca="false">IF(AND(ISNUMBER(D112),E112="S"),D112,0)</f>
        <v>0</v>
      </c>
    </row>
    <row r="113" customFormat="false" ht="15" hidden="false" customHeight="false" outlineLevel="0" collapsed="false">
      <c r="A113" s="11"/>
      <c r="B113" s="12"/>
      <c r="C113" s="12"/>
      <c r="D113" s="14"/>
      <c r="E113" s="12"/>
      <c r="G113" s="0" t="str">
        <f aca="false">IF(ISNUMBER(A113),MONTH(A113),"")</f>
        <v/>
      </c>
      <c r="H113" s="0" t="str">
        <f aca="false">IF(ISNUMBER(A113),YEAR(A113),"")</f>
        <v/>
      </c>
      <c r="I113" s="0" t="n">
        <f aca="false">IF(AND(ISNUMBER(D113),E113="S"),D113,0)</f>
        <v>0</v>
      </c>
    </row>
    <row r="114" customFormat="false" ht="15" hidden="false" customHeight="false" outlineLevel="0" collapsed="false">
      <c r="A114" s="11"/>
      <c r="B114" s="12"/>
      <c r="C114" s="12"/>
      <c r="D114" s="14"/>
      <c r="E114" s="12"/>
      <c r="G114" s="0" t="str">
        <f aca="false">IF(ISNUMBER(A114),MONTH(A114),"")</f>
        <v/>
      </c>
      <c r="H114" s="0" t="str">
        <f aca="false">IF(ISNUMBER(A114),YEAR(A114),"")</f>
        <v/>
      </c>
      <c r="I114" s="0" t="n">
        <f aca="false">IF(AND(ISNUMBER(D114),E114="S"),D114,0)</f>
        <v>0</v>
      </c>
    </row>
    <row r="115" customFormat="false" ht="15" hidden="false" customHeight="false" outlineLevel="0" collapsed="false">
      <c r="A115" s="11"/>
      <c r="B115" s="12"/>
      <c r="C115" s="12"/>
      <c r="D115" s="14"/>
      <c r="E115" s="12"/>
      <c r="G115" s="0" t="str">
        <f aca="false">IF(ISNUMBER(A115),MONTH(A115),"")</f>
        <v/>
      </c>
      <c r="H115" s="0" t="str">
        <f aca="false">IF(ISNUMBER(A115),YEAR(A115),"")</f>
        <v/>
      </c>
      <c r="I115" s="0" t="n">
        <f aca="false">IF(AND(ISNUMBER(D115),E115="S"),D115,0)</f>
        <v>0</v>
      </c>
    </row>
    <row r="116" customFormat="false" ht="15" hidden="false" customHeight="false" outlineLevel="0" collapsed="false">
      <c r="A116" s="11"/>
      <c r="B116" s="12"/>
      <c r="C116" s="12"/>
      <c r="D116" s="14"/>
      <c r="E116" s="12"/>
      <c r="G116" s="0" t="str">
        <f aca="false">IF(ISNUMBER(A116),MONTH(A116),"")</f>
        <v/>
      </c>
      <c r="H116" s="0" t="str">
        <f aca="false">IF(ISNUMBER(A116),YEAR(A116),"")</f>
        <v/>
      </c>
      <c r="I116" s="0" t="n">
        <f aca="false">IF(AND(ISNUMBER(D116),E116="S"),D116,0)</f>
        <v>0</v>
      </c>
    </row>
    <row r="117" customFormat="false" ht="15" hidden="false" customHeight="false" outlineLevel="0" collapsed="false">
      <c r="A117" s="11"/>
      <c r="B117" s="12"/>
      <c r="C117" s="12"/>
      <c r="D117" s="14"/>
      <c r="E117" s="12"/>
      <c r="G117" s="0" t="str">
        <f aca="false">IF(ISNUMBER(A117),MONTH(A117),"")</f>
        <v/>
      </c>
      <c r="H117" s="0" t="str">
        <f aca="false">IF(ISNUMBER(A117),YEAR(A117),"")</f>
        <v/>
      </c>
      <c r="I117" s="0" t="n">
        <f aca="false">IF(AND(ISNUMBER(D117),E117="S"),D117,0)</f>
        <v>0</v>
      </c>
    </row>
    <row r="118" customFormat="false" ht="15" hidden="false" customHeight="false" outlineLevel="0" collapsed="false">
      <c r="A118" s="11"/>
      <c r="B118" s="12"/>
      <c r="C118" s="12"/>
      <c r="D118" s="14"/>
      <c r="E118" s="12"/>
      <c r="G118" s="0" t="str">
        <f aca="false">IF(ISNUMBER(A118),MONTH(A118),"")</f>
        <v/>
      </c>
      <c r="H118" s="0" t="str">
        <f aca="false">IF(ISNUMBER(A118),YEAR(A118),"")</f>
        <v/>
      </c>
      <c r="I118" s="0" t="n">
        <f aca="false">IF(AND(ISNUMBER(D118),E118="S"),D118,0)</f>
        <v>0</v>
      </c>
    </row>
    <row r="119" customFormat="false" ht="15" hidden="false" customHeight="false" outlineLevel="0" collapsed="false">
      <c r="A119" s="11"/>
      <c r="B119" s="12"/>
      <c r="C119" s="12"/>
      <c r="D119" s="14"/>
      <c r="E119" s="12"/>
      <c r="G119" s="0" t="str">
        <f aca="false">IF(ISNUMBER(A119),MONTH(A119),"")</f>
        <v/>
      </c>
      <c r="H119" s="0" t="str">
        <f aca="false">IF(ISNUMBER(A119),YEAR(A119),"")</f>
        <v/>
      </c>
      <c r="I119" s="0" t="n">
        <f aca="false">IF(AND(ISNUMBER(D119),E119="S"),D119,0)</f>
        <v>0</v>
      </c>
    </row>
    <row r="120" customFormat="false" ht="15" hidden="false" customHeight="false" outlineLevel="0" collapsed="false">
      <c r="A120" s="11"/>
      <c r="B120" s="12"/>
      <c r="C120" s="12"/>
      <c r="D120" s="14"/>
      <c r="E120" s="12"/>
      <c r="G120" s="0" t="str">
        <f aca="false">IF(ISNUMBER(A120),MONTH(A120),"")</f>
        <v/>
      </c>
      <c r="H120" s="0" t="str">
        <f aca="false">IF(ISNUMBER(A120),YEAR(A120),"")</f>
        <v/>
      </c>
      <c r="I120" s="0" t="n">
        <f aca="false">IF(AND(ISNUMBER(D120),E120="S"),D120,0)</f>
        <v>0</v>
      </c>
    </row>
    <row r="121" customFormat="false" ht="15" hidden="false" customHeight="false" outlineLevel="0" collapsed="false">
      <c r="A121" s="11"/>
      <c r="B121" s="12"/>
      <c r="C121" s="12"/>
      <c r="D121" s="14"/>
      <c r="E121" s="12"/>
      <c r="G121" s="0" t="str">
        <f aca="false">IF(ISNUMBER(A121),MONTH(A121),"")</f>
        <v/>
      </c>
      <c r="H121" s="0" t="str">
        <f aca="false">IF(ISNUMBER(A121),YEAR(A121),"")</f>
        <v/>
      </c>
      <c r="I121" s="0" t="n">
        <f aca="false">IF(AND(ISNUMBER(D121),E121="S"),D121,0)</f>
        <v>0</v>
      </c>
    </row>
    <row r="122" customFormat="false" ht="15" hidden="false" customHeight="false" outlineLevel="0" collapsed="false">
      <c r="A122" s="11"/>
      <c r="B122" s="12"/>
      <c r="C122" s="12"/>
      <c r="D122" s="14"/>
      <c r="E122" s="12"/>
      <c r="G122" s="0" t="str">
        <f aca="false">IF(ISNUMBER(A122),MONTH(A122),"")</f>
        <v/>
      </c>
      <c r="H122" s="0" t="str">
        <f aca="false">IF(ISNUMBER(A122),YEAR(A122),"")</f>
        <v/>
      </c>
      <c r="I122" s="0" t="n">
        <f aca="false">IF(AND(ISNUMBER(D122),E122="S"),D122,0)</f>
        <v>0</v>
      </c>
    </row>
    <row r="123" customFormat="false" ht="15" hidden="false" customHeight="false" outlineLevel="0" collapsed="false">
      <c r="A123" s="11"/>
      <c r="B123" s="12"/>
      <c r="C123" s="12"/>
      <c r="D123" s="14"/>
      <c r="E123" s="12"/>
      <c r="G123" s="0" t="str">
        <f aca="false">IF(ISNUMBER(A123),MONTH(A123),"")</f>
        <v/>
      </c>
      <c r="H123" s="0" t="str">
        <f aca="false">IF(ISNUMBER(A123),YEAR(A123),"")</f>
        <v/>
      </c>
      <c r="I123" s="0" t="n">
        <f aca="false">IF(AND(ISNUMBER(D123),E123="S"),D123,0)</f>
        <v>0</v>
      </c>
    </row>
    <row r="124" customFormat="false" ht="15" hidden="false" customHeight="false" outlineLevel="0" collapsed="false">
      <c r="A124" s="11"/>
      <c r="B124" s="12"/>
      <c r="C124" s="12"/>
      <c r="D124" s="14"/>
      <c r="E124" s="12"/>
      <c r="G124" s="0" t="str">
        <f aca="false">IF(ISNUMBER(A124),MONTH(A124),"")</f>
        <v/>
      </c>
      <c r="H124" s="0" t="str">
        <f aca="false">IF(ISNUMBER(A124),YEAR(A124),"")</f>
        <v/>
      </c>
      <c r="I124" s="0" t="n">
        <f aca="false">IF(AND(ISNUMBER(D124),E124="S"),D124,0)</f>
        <v>0</v>
      </c>
    </row>
    <row r="125" customFormat="false" ht="15" hidden="false" customHeight="false" outlineLevel="0" collapsed="false">
      <c r="A125" s="11"/>
      <c r="B125" s="12"/>
      <c r="C125" s="12"/>
      <c r="D125" s="14"/>
      <c r="E125" s="12"/>
      <c r="G125" s="0" t="str">
        <f aca="false">IF(ISNUMBER(A125),MONTH(A125),"")</f>
        <v/>
      </c>
      <c r="H125" s="0" t="str">
        <f aca="false">IF(ISNUMBER(A125),YEAR(A125),"")</f>
        <v/>
      </c>
      <c r="I125" s="0" t="n">
        <f aca="false">IF(AND(ISNUMBER(D125),E125="S"),D125,0)</f>
        <v>0</v>
      </c>
    </row>
    <row r="126" customFormat="false" ht="15" hidden="false" customHeight="false" outlineLevel="0" collapsed="false">
      <c r="A126" s="11"/>
      <c r="B126" s="12"/>
      <c r="C126" s="12"/>
      <c r="D126" s="14"/>
      <c r="E126" s="12"/>
      <c r="G126" s="0" t="str">
        <f aca="false">IF(ISNUMBER(A126),MONTH(A126),"")</f>
        <v/>
      </c>
      <c r="H126" s="0" t="str">
        <f aca="false">IF(ISNUMBER(A126),YEAR(A126),"")</f>
        <v/>
      </c>
      <c r="I126" s="0" t="n">
        <f aca="false">IF(AND(ISNUMBER(D126),E126="S"),D126,0)</f>
        <v>0</v>
      </c>
    </row>
    <row r="127" customFormat="false" ht="15" hidden="false" customHeight="false" outlineLevel="0" collapsed="false">
      <c r="A127" s="11"/>
      <c r="B127" s="12"/>
      <c r="C127" s="12"/>
      <c r="D127" s="14"/>
      <c r="E127" s="12"/>
      <c r="G127" s="0" t="str">
        <f aca="false">IF(ISNUMBER(A127),MONTH(A127),"")</f>
        <v/>
      </c>
      <c r="H127" s="0" t="str">
        <f aca="false">IF(ISNUMBER(A127),YEAR(A127),"")</f>
        <v/>
      </c>
      <c r="I127" s="0" t="n">
        <f aca="false">IF(AND(ISNUMBER(D127),E127="S"),D127,0)</f>
        <v>0</v>
      </c>
    </row>
    <row r="128" customFormat="false" ht="15" hidden="false" customHeight="false" outlineLevel="0" collapsed="false">
      <c r="A128" s="11"/>
      <c r="B128" s="12"/>
      <c r="C128" s="12"/>
      <c r="D128" s="14"/>
      <c r="E128" s="12"/>
      <c r="G128" s="0" t="str">
        <f aca="false">IF(ISNUMBER(A128),MONTH(A128),"")</f>
        <v/>
      </c>
      <c r="H128" s="0" t="str">
        <f aca="false">IF(ISNUMBER(A128),YEAR(A128),"")</f>
        <v/>
      </c>
      <c r="I128" s="0" t="n">
        <f aca="false">IF(AND(ISNUMBER(D128),E128="S"),D128,0)</f>
        <v>0</v>
      </c>
    </row>
    <row r="129" customFormat="false" ht="15" hidden="false" customHeight="false" outlineLevel="0" collapsed="false">
      <c r="A129" s="11"/>
      <c r="B129" s="12"/>
      <c r="C129" s="12"/>
      <c r="D129" s="14"/>
      <c r="E129" s="12"/>
      <c r="G129" s="0" t="str">
        <f aca="false">IF(ISNUMBER(A129),MONTH(A129),"")</f>
        <v/>
      </c>
      <c r="H129" s="0" t="str">
        <f aca="false">IF(ISNUMBER(A129),YEAR(A129),"")</f>
        <v/>
      </c>
      <c r="I129" s="0" t="n">
        <f aca="false">IF(AND(ISNUMBER(D129),E129="S"),D129,0)</f>
        <v>0</v>
      </c>
    </row>
    <row r="130" customFormat="false" ht="15" hidden="false" customHeight="false" outlineLevel="0" collapsed="false">
      <c r="A130" s="11"/>
      <c r="B130" s="12"/>
      <c r="C130" s="12"/>
      <c r="D130" s="14"/>
      <c r="E130" s="12"/>
      <c r="G130" s="0" t="str">
        <f aca="false">IF(ISNUMBER(A130),MONTH(A130),"")</f>
        <v/>
      </c>
      <c r="H130" s="0" t="str">
        <f aca="false">IF(ISNUMBER(A130),YEAR(A130),"")</f>
        <v/>
      </c>
      <c r="I130" s="0" t="n">
        <f aca="false">IF(AND(ISNUMBER(D130),E130="S"),D130,0)</f>
        <v>0</v>
      </c>
    </row>
    <row r="131" customFormat="false" ht="15" hidden="false" customHeight="false" outlineLevel="0" collapsed="false">
      <c r="A131" s="11"/>
      <c r="B131" s="12"/>
      <c r="C131" s="12"/>
      <c r="D131" s="14"/>
      <c r="E131" s="12"/>
      <c r="G131" s="0" t="str">
        <f aca="false">IF(ISNUMBER(A131),MONTH(A131),"")</f>
        <v/>
      </c>
      <c r="H131" s="0" t="str">
        <f aca="false">IF(ISNUMBER(A131),YEAR(A131),"")</f>
        <v/>
      </c>
      <c r="I131" s="0" t="n">
        <f aca="false">IF(AND(ISNUMBER(D131),E131="S"),D131,0)</f>
        <v>0</v>
      </c>
    </row>
    <row r="132" customFormat="false" ht="15" hidden="false" customHeight="false" outlineLevel="0" collapsed="false">
      <c r="A132" s="11"/>
      <c r="B132" s="12"/>
      <c r="C132" s="12"/>
      <c r="D132" s="14"/>
      <c r="E132" s="12"/>
      <c r="G132" s="0" t="str">
        <f aca="false">IF(ISNUMBER(A132),MONTH(A132),"")</f>
        <v/>
      </c>
      <c r="H132" s="0" t="str">
        <f aca="false">IF(ISNUMBER(A132),YEAR(A132),"")</f>
        <v/>
      </c>
      <c r="I132" s="0" t="n">
        <f aca="false">IF(AND(ISNUMBER(D132),E132="S"),D132,0)</f>
        <v>0</v>
      </c>
    </row>
    <row r="133" customFormat="false" ht="15" hidden="false" customHeight="false" outlineLevel="0" collapsed="false">
      <c r="A133" s="11"/>
      <c r="B133" s="12"/>
      <c r="C133" s="12"/>
      <c r="D133" s="14"/>
      <c r="E133" s="12"/>
      <c r="G133" s="0" t="str">
        <f aca="false">IF(ISNUMBER(A133),MONTH(A133),"")</f>
        <v/>
      </c>
      <c r="H133" s="0" t="str">
        <f aca="false">IF(ISNUMBER(A133),YEAR(A133),"")</f>
        <v/>
      </c>
      <c r="I133" s="0" t="n">
        <f aca="false">IF(AND(ISNUMBER(D133),E133="S"),D133,0)</f>
        <v>0</v>
      </c>
    </row>
    <row r="134" customFormat="false" ht="15" hidden="false" customHeight="false" outlineLevel="0" collapsed="false">
      <c r="A134" s="11"/>
      <c r="B134" s="12"/>
      <c r="C134" s="12"/>
      <c r="D134" s="14"/>
      <c r="E134" s="12"/>
      <c r="G134" s="0" t="str">
        <f aca="false">IF(ISNUMBER(A134),MONTH(A134),"")</f>
        <v/>
      </c>
      <c r="H134" s="0" t="str">
        <f aca="false">IF(ISNUMBER(A134),YEAR(A134),"")</f>
        <v/>
      </c>
      <c r="I134" s="0" t="n">
        <f aca="false">IF(AND(ISNUMBER(D134),E134="S"),D134,0)</f>
        <v>0</v>
      </c>
    </row>
    <row r="135" customFormat="false" ht="15" hidden="false" customHeight="false" outlineLevel="0" collapsed="false">
      <c r="A135" s="11"/>
      <c r="B135" s="12"/>
      <c r="C135" s="12"/>
      <c r="D135" s="14"/>
      <c r="E135" s="12"/>
      <c r="G135" s="0" t="str">
        <f aca="false">IF(ISNUMBER(A135),MONTH(A135),"")</f>
        <v/>
      </c>
      <c r="H135" s="0" t="str">
        <f aca="false">IF(ISNUMBER(A135),YEAR(A135),"")</f>
        <v/>
      </c>
      <c r="I135" s="0" t="n">
        <f aca="false">IF(AND(ISNUMBER(D135),E135="S"),D135,0)</f>
        <v>0</v>
      </c>
    </row>
    <row r="136" customFormat="false" ht="15" hidden="false" customHeight="false" outlineLevel="0" collapsed="false">
      <c r="A136" s="11"/>
      <c r="B136" s="12"/>
      <c r="C136" s="12"/>
      <c r="D136" s="14"/>
      <c r="E136" s="12"/>
      <c r="G136" s="0" t="str">
        <f aca="false">IF(ISNUMBER(A136),MONTH(A136),"")</f>
        <v/>
      </c>
      <c r="H136" s="0" t="str">
        <f aca="false">IF(ISNUMBER(A136),YEAR(A136),"")</f>
        <v/>
      </c>
      <c r="I136" s="0" t="n">
        <f aca="false">IF(AND(ISNUMBER(D136),E136="S"),D136,0)</f>
        <v>0</v>
      </c>
    </row>
    <row r="137" customFormat="false" ht="15" hidden="false" customHeight="false" outlineLevel="0" collapsed="false">
      <c r="A137" s="11"/>
      <c r="B137" s="12"/>
      <c r="C137" s="12"/>
      <c r="D137" s="14"/>
      <c r="E137" s="12"/>
      <c r="G137" s="0" t="str">
        <f aca="false">IF(ISNUMBER(A137),MONTH(A137),"")</f>
        <v/>
      </c>
      <c r="H137" s="0" t="str">
        <f aca="false">IF(ISNUMBER(A137),YEAR(A137),"")</f>
        <v/>
      </c>
      <c r="I137" s="0" t="n">
        <f aca="false">IF(AND(ISNUMBER(D137),E137="S"),D137,0)</f>
        <v>0</v>
      </c>
    </row>
    <row r="138" customFormat="false" ht="15" hidden="false" customHeight="false" outlineLevel="0" collapsed="false">
      <c r="A138" s="11"/>
      <c r="B138" s="12"/>
      <c r="C138" s="12"/>
      <c r="D138" s="14"/>
      <c r="E138" s="12"/>
      <c r="G138" s="0" t="str">
        <f aca="false">IF(ISNUMBER(A138),MONTH(A138),"")</f>
        <v/>
      </c>
      <c r="H138" s="0" t="str">
        <f aca="false">IF(ISNUMBER(A138),YEAR(A138),"")</f>
        <v/>
      </c>
      <c r="I138" s="0" t="n">
        <f aca="false">IF(AND(ISNUMBER(D138),E138="S"),D138,0)</f>
        <v>0</v>
      </c>
    </row>
    <row r="139" customFormat="false" ht="15" hidden="false" customHeight="false" outlineLevel="0" collapsed="false">
      <c r="A139" s="11"/>
      <c r="B139" s="12"/>
      <c r="C139" s="12"/>
      <c r="D139" s="14"/>
      <c r="E139" s="12"/>
      <c r="G139" s="0" t="str">
        <f aca="false">IF(ISNUMBER(A139),MONTH(A139),"")</f>
        <v/>
      </c>
      <c r="H139" s="0" t="str">
        <f aca="false">IF(ISNUMBER(A139),YEAR(A139),"")</f>
        <v/>
      </c>
      <c r="I139" s="0" t="n">
        <f aca="false">IF(AND(ISNUMBER(D139),E139="S"),D139,0)</f>
        <v>0</v>
      </c>
    </row>
    <row r="140" customFormat="false" ht="15" hidden="false" customHeight="false" outlineLevel="0" collapsed="false">
      <c r="A140" s="11"/>
      <c r="B140" s="12"/>
      <c r="C140" s="12"/>
      <c r="D140" s="14"/>
      <c r="E140" s="12"/>
      <c r="G140" s="0" t="str">
        <f aca="false">IF(ISNUMBER(A140),MONTH(A140),"")</f>
        <v/>
      </c>
      <c r="H140" s="0" t="str">
        <f aca="false">IF(ISNUMBER(A140),YEAR(A140),"")</f>
        <v/>
      </c>
      <c r="I140" s="0" t="n">
        <f aca="false">IF(AND(ISNUMBER(D140),E140="S"),D140,0)</f>
        <v>0</v>
      </c>
    </row>
    <row r="141" customFormat="false" ht="15" hidden="false" customHeight="false" outlineLevel="0" collapsed="false">
      <c r="A141" s="11"/>
      <c r="B141" s="12"/>
      <c r="C141" s="12"/>
      <c r="D141" s="14"/>
      <c r="E141" s="12"/>
      <c r="G141" s="0" t="str">
        <f aca="false">IF(ISNUMBER(A141),MONTH(A141),"")</f>
        <v/>
      </c>
      <c r="H141" s="0" t="str">
        <f aca="false">IF(ISNUMBER(A141),YEAR(A141),"")</f>
        <v/>
      </c>
      <c r="I141" s="0" t="n">
        <f aca="false">IF(AND(ISNUMBER(D141),E141="S"),D141,0)</f>
        <v>0</v>
      </c>
    </row>
    <row r="142" customFormat="false" ht="15" hidden="false" customHeight="false" outlineLevel="0" collapsed="false">
      <c r="A142" s="11"/>
      <c r="B142" s="12"/>
      <c r="C142" s="12"/>
      <c r="D142" s="14"/>
      <c r="E142" s="12"/>
      <c r="G142" s="0" t="str">
        <f aca="false">IF(ISNUMBER(A142),MONTH(A142),"")</f>
        <v/>
      </c>
      <c r="H142" s="0" t="str">
        <f aca="false">IF(ISNUMBER(A142),YEAR(A142),"")</f>
        <v/>
      </c>
      <c r="I142" s="0" t="n">
        <f aca="false">IF(AND(ISNUMBER(D142),E142="S"),D142,0)</f>
        <v>0</v>
      </c>
    </row>
    <row r="143" customFormat="false" ht="15" hidden="false" customHeight="false" outlineLevel="0" collapsed="false">
      <c r="A143" s="11"/>
      <c r="B143" s="12"/>
      <c r="C143" s="12"/>
      <c r="D143" s="14"/>
      <c r="E143" s="12"/>
      <c r="G143" s="0" t="str">
        <f aca="false">IF(ISNUMBER(A143),MONTH(A143),"")</f>
        <v/>
      </c>
      <c r="H143" s="0" t="str">
        <f aca="false">IF(ISNUMBER(A143),YEAR(A143),"")</f>
        <v/>
      </c>
      <c r="I143" s="0" t="n">
        <f aca="false">IF(AND(ISNUMBER(D143),E143="S"),D143,0)</f>
        <v>0</v>
      </c>
    </row>
    <row r="144" customFormat="false" ht="15" hidden="false" customHeight="false" outlineLevel="0" collapsed="false">
      <c r="A144" s="11"/>
      <c r="B144" s="12"/>
      <c r="C144" s="12"/>
      <c r="D144" s="14"/>
      <c r="E144" s="12"/>
      <c r="G144" s="0" t="str">
        <f aca="false">IF(ISNUMBER(A144),MONTH(A144),"")</f>
        <v/>
      </c>
      <c r="H144" s="0" t="str">
        <f aca="false">IF(ISNUMBER(A144),YEAR(A144),"")</f>
        <v/>
      </c>
      <c r="I144" s="0" t="n">
        <f aca="false">IF(AND(ISNUMBER(D144),E144="S"),D144,0)</f>
        <v>0</v>
      </c>
    </row>
    <row r="145" customFormat="false" ht="15" hidden="false" customHeight="false" outlineLevel="0" collapsed="false">
      <c r="A145" s="11"/>
      <c r="B145" s="12"/>
      <c r="C145" s="12"/>
      <c r="D145" s="14"/>
      <c r="E145" s="12"/>
      <c r="G145" s="0" t="str">
        <f aca="false">IF(ISNUMBER(A145),MONTH(A145),"")</f>
        <v/>
      </c>
      <c r="H145" s="0" t="str">
        <f aca="false">IF(ISNUMBER(A145),YEAR(A145),"")</f>
        <v/>
      </c>
      <c r="I145" s="0" t="n">
        <f aca="false">IF(AND(ISNUMBER(D145),E145="S"),D145,0)</f>
        <v>0</v>
      </c>
    </row>
    <row r="146" customFormat="false" ht="15" hidden="false" customHeight="false" outlineLevel="0" collapsed="false">
      <c r="A146" s="11"/>
      <c r="B146" s="12"/>
      <c r="C146" s="12"/>
      <c r="D146" s="14"/>
      <c r="E146" s="12"/>
      <c r="G146" s="0" t="str">
        <f aca="false">IF(ISNUMBER(A146),MONTH(A146),"")</f>
        <v/>
      </c>
      <c r="H146" s="0" t="str">
        <f aca="false">IF(ISNUMBER(A146),YEAR(A146),"")</f>
        <v/>
      </c>
      <c r="I146" s="0" t="n">
        <f aca="false">IF(AND(ISNUMBER(D146),E146="S"),D146,0)</f>
        <v>0</v>
      </c>
    </row>
    <row r="147" customFormat="false" ht="15" hidden="false" customHeight="false" outlineLevel="0" collapsed="false">
      <c r="A147" s="11"/>
      <c r="B147" s="12"/>
      <c r="C147" s="12"/>
      <c r="D147" s="14"/>
      <c r="E147" s="12"/>
      <c r="G147" s="0" t="str">
        <f aca="false">IF(ISNUMBER(A147),MONTH(A147),"")</f>
        <v/>
      </c>
      <c r="H147" s="0" t="str">
        <f aca="false">IF(ISNUMBER(A147),YEAR(A147),"")</f>
        <v/>
      </c>
      <c r="I147" s="0" t="n">
        <f aca="false">IF(AND(ISNUMBER(D147),E147="S"),D147,0)</f>
        <v>0</v>
      </c>
    </row>
    <row r="148" customFormat="false" ht="15" hidden="false" customHeight="false" outlineLevel="0" collapsed="false">
      <c r="A148" s="11"/>
      <c r="B148" s="12"/>
      <c r="C148" s="12"/>
      <c r="D148" s="14"/>
      <c r="E148" s="12"/>
      <c r="G148" s="0" t="str">
        <f aca="false">IF(ISNUMBER(A148),MONTH(A148),"")</f>
        <v/>
      </c>
      <c r="H148" s="0" t="str">
        <f aca="false">IF(ISNUMBER(A148),YEAR(A148),"")</f>
        <v/>
      </c>
      <c r="I148" s="0" t="n">
        <f aca="false">IF(AND(ISNUMBER(D148),E148="S"),D148,0)</f>
        <v>0</v>
      </c>
    </row>
    <row r="149" customFormat="false" ht="15" hidden="false" customHeight="false" outlineLevel="0" collapsed="false">
      <c r="A149" s="11"/>
      <c r="B149" s="12"/>
      <c r="C149" s="12"/>
      <c r="D149" s="14"/>
      <c r="E149" s="12"/>
      <c r="G149" s="0" t="str">
        <f aca="false">IF(ISNUMBER(A149),MONTH(A149),"")</f>
        <v/>
      </c>
      <c r="H149" s="0" t="str">
        <f aca="false">IF(ISNUMBER(A149),YEAR(A149),"")</f>
        <v/>
      </c>
      <c r="I149" s="0" t="n">
        <f aca="false">IF(AND(ISNUMBER(D149),E149="S"),D149,0)</f>
        <v>0</v>
      </c>
    </row>
    <row r="150" customFormat="false" ht="15" hidden="false" customHeight="false" outlineLevel="0" collapsed="false">
      <c r="A150" s="11"/>
      <c r="B150" s="12"/>
      <c r="C150" s="12"/>
      <c r="D150" s="14"/>
      <c r="E150" s="12"/>
      <c r="G150" s="0" t="str">
        <f aca="false">IF(ISNUMBER(A150),MONTH(A150),"")</f>
        <v/>
      </c>
      <c r="H150" s="0" t="str">
        <f aca="false">IF(ISNUMBER(A150),YEAR(A150),"")</f>
        <v/>
      </c>
      <c r="I150" s="0" t="n">
        <f aca="false">IF(AND(ISNUMBER(D150),E150="S"),D150,0)</f>
        <v>0</v>
      </c>
    </row>
    <row r="151" customFormat="false" ht="15" hidden="false" customHeight="false" outlineLevel="0" collapsed="false">
      <c r="A151" s="11"/>
      <c r="B151" s="12"/>
      <c r="C151" s="12"/>
      <c r="D151" s="14"/>
      <c r="E151" s="12"/>
      <c r="G151" s="0" t="str">
        <f aca="false">IF(ISNUMBER(A151),MONTH(A151),"")</f>
        <v/>
      </c>
      <c r="H151" s="0" t="str">
        <f aca="false">IF(ISNUMBER(A151),YEAR(A151),"")</f>
        <v/>
      </c>
      <c r="I151" s="0" t="n">
        <f aca="false">IF(AND(ISNUMBER(D151),E151="S"),D151,0)</f>
        <v>0</v>
      </c>
    </row>
    <row r="152" customFormat="false" ht="15" hidden="false" customHeight="false" outlineLevel="0" collapsed="false">
      <c r="A152" s="11"/>
      <c r="B152" s="12"/>
      <c r="C152" s="12"/>
      <c r="D152" s="14"/>
      <c r="E152" s="12"/>
      <c r="G152" s="0" t="str">
        <f aca="false">IF(ISNUMBER(A152),MONTH(A152),"")</f>
        <v/>
      </c>
      <c r="H152" s="0" t="str">
        <f aca="false">IF(ISNUMBER(A152),YEAR(A152),"")</f>
        <v/>
      </c>
      <c r="I152" s="0" t="n">
        <f aca="false">IF(AND(ISNUMBER(D152),E152="S"),D152,0)</f>
        <v>0</v>
      </c>
    </row>
    <row r="153" customFormat="false" ht="15" hidden="false" customHeight="false" outlineLevel="0" collapsed="false">
      <c r="A153" s="11"/>
      <c r="B153" s="12"/>
      <c r="C153" s="12"/>
      <c r="D153" s="14"/>
      <c r="E153" s="12"/>
      <c r="G153" s="0" t="str">
        <f aca="false">IF(ISNUMBER(A153),MONTH(A153),"")</f>
        <v/>
      </c>
      <c r="H153" s="0" t="str">
        <f aca="false">IF(ISNUMBER(A153),YEAR(A153),"")</f>
        <v/>
      </c>
      <c r="I153" s="0" t="n">
        <f aca="false">IF(AND(ISNUMBER(D153),E153="S"),D153,0)</f>
        <v>0</v>
      </c>
    </row>
    <row r="154" customFormat="false" ht="15" hidden="false" customHeight="false" outlineLevel="0" collapsed="false">
      <c r="A154" s="11"/>
      <c r="B154" s="12"/>
      <c r="C154" s="12"/>
      <c r="D154" s="14"/>
      <c r="E154" s="12"/>
      <c r="G154" s="0" t="str">
        <f aca="false">IF(ISNUMBER(A154),MONTH(A154),"")</f>
        <v/>
      </c>
      <c r="H154" s="0" t="str">
        <f aca="false">IF(ISNUMBER(A154),YEAR(A154),"")</f>
        <v/>
      </c>
      <c r="I154" s="0" t="n">
        <f aca="false">IF(AND(ISNUMBER(D154),E154="S"),D154,0)</f>
        <v>0</v>
      </c>
    </row>
    <row r="155" customFormat="false" ht="15" hidden="false" customHeight="false" outlineLevel="0" collapsed="false">
      <c r="A155" s="11"/>
      <c r="B155" s="12"/>
      <c r="C155" s="12"/>
      <c r="D155" s="14"/>
      <c r="E155" s="12"/>
      <c r="G155" s="0" t="str">
        <f aca="false">IF(ISNUMBER(A155),MONTH(A155),"")</f>
        <v/>
      </c>
      <c r="H155" s="0" t="str">
        <f aca="false">IF(ISNUMBER(A155),YEAR(A155),"")</f>
        <v/>
      </c>
      <c r="I155" s="0" t="n">
        <f aca="false">IF(AND(ISNUMBER(D155),E155="S"),D155,0)</f>
        <v>0</v>
      </c>
    </row>
    <row r="156" customFormat="false" ht="15" hidden="false" customHeight="false" outlineLevel="0" collapsed="false">
      <c r="A156" s="11"/>
      <c r="B156" s="12"/>
      <c r="C156" s="12"/>
      <c r="D156" s="14"/>
      <c r="E156" s="12"/>
      <c r="G156" s="0" t="str">
        <f aca="false">IF(ISNUMBER(A156),MONTH(A156),"")</f>
        <v/>
      </c>
      <c r="H156" s="0" t="str">
        <f aca="false">IF(ISNUMBER(A156),YEAR(A156),"")</f>
        <v/>
      </c>
      <c r="I156" s="0" t="n">
        <f aca="false">IF(AND(ISNUMBER(D156),E156="S"),D156,0)</f>
        <v>0</v>
      </c>
    </row>
    <row r="157" customFormat="false" ht="15" hidden="false" customHeight="false" outlineLevel="0" collapsed="false">
      <c r="A157" s="11"/>
      <c r="B157" s="12"/>
      <c r="C157" s="12"/>
      <c r="D157" s="14"/>
      <c r="E157" s="12"/>
      <c r="G157" s="0" t="str">
        <f aca="false">IF(ISNUMBER(A157),MONTH(A157),"")</f>
        <v/>
      </c>
      <c r="H157" s="0" t="str">
        <f aca="false">IF(ISNUMBER(A157),YEAR(A157),"")</f>
        <v/>
      </c>
      <c r="I157" s="0" t="n">
        <f aca="false">IF(AND(ISNUMBER(D157),E157="S"),D157,0)</f>
        <v>0</v>
      </c>
    </row>
    <row r="158" customFormat="false" ht="15" hidden="false" customHeight="false" outlineLevel="0" collapsed="false">
      <c r="A158" s="11"/>
      <c r="B158" s="12"/>
      <c r="C158" s="12"/>
      <c r="D158" s="14"/>
      <c r="E158" s="12"/>
      <c r="G158" s="0" t="str">
        <f aca="false">IF(ISNUMBER(A158),MONTH(A158),"")</f>
        <v/>
      </c>
      <c r="H158" s="0" t="str">
        <f aca="false">IF(ISNUMBER(A158),YEAR(A158),"")</f>
        <v/>
      </c>
      <c r="I158" s="0" t="n">
        <f aca="false">IF(AND(ISNUMBER(D158),E158="S"),D158,0)</f>
        <v>0</v>
      </c>
    </row>
    <row r="159" customFormat="false" ht="15" hidden="false" customHeight="false" outlineLevel="0" collapsed="false">
      <c r="A159" s="11"/>
      <c r="B159" s="12"/>
      <c r="C159" s="12"/>
      <c r="D159" s="14"/>
      <c r="E159" s="12"/>
      <c r="G159" s="0" t="str">
        <f aca="false">IF(ISNUMBER(A159),MONTH(A159),"")</f>
        <v/>
      </c>
      <c r="H159" s="0" t="str">
        <f aca="false">IF(ISNUMBER(A159),YEAR(A159),"")</f>
        <v/>
      </c>
      <c r="I159" s="0" t="n">
        <f aca="false">IF(AND(ISNUMBER(D159),E159="S"),D159,0)</f>
        <v>0</v>
      </c>
    </row>
    <row r="160" customFormat="false" ht="15" hidden="false" customHeight="false" outlineLevel="0" collapsed="false">
      <c r="A160" s="11"/>
      <c r="B160" s="12"/>
      <c r="C160" s="12"/>
      <c r="D160" s="14"/>
      <c r="E160" s="12"/>
      <c r="G160" s="0" t="str">
        <f aca="false">IF(ISNUMBER(A160),MONTH(A160),"")</f>
        <v/>
      </c>
      <c r="H160" s="0" t="str">
        <f aca="false">IF(ISNUMBER(A160),YEAR(A160),"")</f>
        <v/>
      </c>
      <c r="I160" s="0" t="n">
        <f aca="false">IF(AND(ISNUMBER(D160),E160="S"),D160,0)</f>
        <v>0</v>
      </c>
    </row>
    <row r="161" customFormat="false" ht="15" hidden="false" customHeight="false" outlineLevel="0" collapsed="false">
      <c r="A161" s="11"/>
      <c r="B161" s="12"/>
      <c r="C161" s="12"/>
      <c r="D161" s="14"/>
      <c r="E161" s="12"/>
      <c r="G161" s="0" t="str">
        <f aca="false">IF(ISNUMBER(A161),MONTH(A161),"")</f>
        <v/>
      </c>
      <c r="H161" s="0" t="str">
        <f aca="false">IF(ISNUMBER(A161),YEAR(A161),"")</f>
        <v/>
      </c>
      <c r="I161" s="0" t="n">
        <f aca="false">IF(AND(ISNUMBER(D161),E161="S"),D161,0)</f>
        <v>0</v>
      </c>
    </row>
    <row r="162" customFormat="false" ht="15" hidden="false" customHeight="false" outlineLevel="0" collapsed="false">
      <c r="A162" s="11"/>
      <c r="B162" s="12"/>
      <c r="C162" s="12"/>
      <c r="D162" s="14"/>
      <c r="E162" s="12"/>
      <c r="G162" s="0" t="str">
        <f aca="false">IF(ISNUMBER(A162),MONTH(A162),"")</f>
        <v/>
      </c>
      <c r="H162" s="0" t="str">
        <f aca="false">IF(ISNUMBER(A162),YEAR(A162),"")</f>
        <v/>
      </c>
      <c r="I162" s="0" t="n">
        <f aca="false">IF(AND(ISNUMBER(D162),E162="S"),D162,0)</f>
        <v>0</v>
      </c>
    </row>
    <row r="163" customFormat="false" ht="15" hidden="false" customHeight="false" outlineLevel="0" collapsed="false">
      <c r="A163" s="11"/>
      <c r="B163" s="12"/>
      <c r="C163" s="12"/>
      <c r="D163" s="14"/>
      <c r="E163" s="12"/>
      <c r="G163" s="0" t="str">
        <f aca="false">IF(ISNUMBER(A163),MONTH(A163),"")</f>
        <v/>
      </c>
      <c r="H163" s="0" t="str">
        <f aca="false">IF(ISNUMBER(A163),YEAR(A163),"")</f>
        <v/>
      </c>
      <c r="I163" s="0" t="n">
        <f aca="false">IF(AND(ISNUMBER(D163),E163="S"),D163,0)</f>
        <v>0</v>
      </c>
    </row>
    <row r="164" customFormat="false" ht="15" hidden="false" customHeight="false" outlineLevel="0" collapsed="false">
      <c r="A164" s="11"/>
      <c r="B164" s="12"/>
      <c r="C164" s="12"/>
      <c r="D164" s="14"/>
      <c r="E164" s="12"/>
      <c r="G164" s="0" t="str">
        <f aca="false">IF(ISNUMBER(A164),MONTH(A164),"")</f>
        <v/>
      </c>
      <c r="H164" s="0" t="str">
        <f aca="false">IF(ISNUMBER(A164),YEAR(A164),"")</f>
        <v/>
      </c>
      <c r="I164" s="0" t="n">
        <f aca="false">IF(AND(ISNUMBER(D164),E164="S"),D164,0)</f>
        <v>0</v>
      </c>
    </row>
    <row r="165" customFormat="false" ht="15" hidden="false" customHeight="false" outlineLevel="0" collapsed="false">
      <c r="A165" s="11"/>
      <c r="B165" s="12"/>
      <c r="C165" s="12"/>
      <c r="D165" s="14"/>
      <c r="E165" s="12"/>
      <c r="G165" s="0" t="str">
        <f aca="false">IF(ISNUMBER(A165),MONTH(A165),"")</f>
        <v/>
      </c>
      <c r="H165" s="0" t="str">
        <f aca="false">IF(ISNUMBER(A165),YEAR(A165),"")</f>
        <v/>
      </c>
      <c r="I165" s="0" t="n">
        <f aca="false">IF(AND(ISNUMBER(D165),E165="S"),D165,0)</f>
        <v>0</v>
      </c>
    </row>
    <row r="166" customFormat="false" ht="15" hidden="false" customHeight="false" outlineLevel="0" collapsed="false">
      <c r="A166" s="11"/>
      <c r="B166" s="12"/>
      <c r="C166" s="12"/>
      <c r="D166" s="14"/>
      <c r="E166" s="12"/>
      <c r="G166" s="0" t="str">
        <f aca="false">IF(ISNUMBER(A166),MONTH(A166),"")</f>
        <v/>
      </c>
      <c r="H166" s="0" t="str">
        <f aca="false">IF(ISNUMBER(A166),YEAR(A166),"")</f>
        <v/>
      </c>
      <c r="I166" s="0" t="n">
        <f aca="false">IF(AND(ISNUMBER(D166),E166="S"),D166,0)</f>
        <v>0</v>
      </c>
    </row>
    <row r="167" customFormat="false" ht="15" hidden="false" customHeight="false" outlineLevel="0" collapsed="false">
      <c r="A167" s="11"/>
      <c r="B167" s="12"/>
      <c r="C167" s="12"/>
      <c r="D167" s="14"/>
      <c r="E167" s="12"/>
      <c r="G167" s="0" t="str">
        <f aca="false">IF(ISNUMBER(A167),MONTH(A167),"")</f>
        <v/>
      </c>
      <c r="H167" s="0" t="str">
        <f aca="false">IF(ISNUMBER(A167),YEAR(A167),"")</f>
        <v/>
      </c>
      <c r="I167" s="0" t="n">
        <f aca="false">IF(AND(ISNUMBER(D167),E167="S"),D167,0)</f>
        <v>0</v>
      </c>
    </row>
    <row r="168" customFormat="false" ht="15" hidden="false" customHeight="false" outlineLevel="0" collapsed="false">
      <c r="A168" s="11"/>
      <c r="B168" s="12"/>
      <c r="C168" s="12"/>
      <c r="D168" s="14"/>
      <c r="E168" s="12"/>
      <c r="G168" s="0" t="str">
        <f aca="false">IF(ISNUMBER(A168),MONTH(A168),"")</f>
        <v/>
      </c>
      <c r="H168" s="0" t="str">
        <f aca="false">IF(ISNUMBER(A168),YEAR(A168),"")</f>
        <v/>
      </c>
      <c r="I168" s="0" t="n">
        <f aca="false">IF(AND(ISNUMBER(D168),E168="S"),D168,0)</f>
        <v>0</v>
      </c>
    </row>
    <row r="169" customFormat="false" ht="15" hidden="false" customHeight="false" outlineLevel="0" collapsed="false">
      <c r="A169" s="11"/>
      <c r="B169" s="12"/>
      <c r="C169" s="12"/>
      <c r="D169" s="14"/>
      <c r="E169" s="12"/>
      <c r="G169" s="0" t="str">
        <f aca="false">IF(ISNUMBER(A169),MONTH(A169),"")</f>
        <v/>
      </c>
      <c r="H169" s="0" t="str">
        <f aca="false">IF(ISNUMBER(A169),YEAR(A169),"")</f>
        <v/>
      </c>
      <c r="I169" s="0" t="n">
        <f aca="false">IF(AND(ISNUMBER(D169),E169="S"),D169,0)</f>
        <v>0</v>
      </c>
    </row>
    <row r="170" customFormat="false" ht="15" hidden="false" customHeight="false" outlineLevel="0" collapsed="false">
      <c r="A170" s="11"/>
      <c r="B170" s="12"/>
      <c r="C170" s="12"/>
      <c r="D170" s="14"/>
      <c r="E170" s="12"/>
      <c r="G170" s="0" t="str">
        <f aca="false">IF(ISNUMBER(A170),MONTH(A170),"")</f>
        <v/>
      </c>
      <c r="H170" s="0" t="str">
        <f aca="false">IF(ISNUMBER(A170),YEAR(A170),"")</f>
        <v/>
      </c>
      <c r="I170" s="0" t="n">
        <f aca="false">IF(AND(ISNUMBER(D170),E170="S"),D170,0)</f>
        <v>0</v>
      </c>
    </row>
    <row r="171" customFormat="false" ht="15" hidden="false" customHeight="false" outlineLevel="0" collapsed="false">
      <c r="A171" s="11"/>
      <c r="B171" s="12"/>
      <c r="C171" s="12"/>
      <c r="D171" s="14"/>
      <c r="E171" s="12"/>
      <c r="G171" s="0" t="str">
        <f aca="false">IF(ISNUMBER(A171),MONTH(A171),"")</f>
        <v/>
      </c>
      <c r="H171" s="0" t="str">
        <f aca="false">IF(ISNUMBER(A171),YEAR(A171),"")</f>
        <v/>
      </c>
      <c r="I171" s="0" t="n">
        <f aca="false">IF(AND(ISNUMBER(D171),E171="S"),D171,0)</f>
        <v>0</v>
      </c>
    </row>
    <row r="172" customFormat="false" ht="15" hidden="false" customHeight="false" outlineLevel="0" collapsed="false">
      <c r="A172" s="11"/>
      <c r="B172" s="12"/>
      <c r="C172" s="12"/>
      <c r="D172" s="14"/>
      <c r="E172" s="12"/>
      <c r="G172" s="0" t="str">
        <f aca="false">IF(ISNUMBER(A172),MONTH(A172),"")</f>
        <v/>
      </c>
      <c r="H172" s="0" t="str">
        <f aca="false">IF(ISNUMBER(A172),YEAR(A172),"")</f>
        <v/>
      </c>
      <c r="I172" s="0" t="n">
        <f aca="false">IF(AND(ISNUMBER(D172),E172="S"),D172,0)</f>
        <v>0</v>
      </c>
    </row>
    <row r="173" customFormat="false" ht="15" hidden="false" customHeight="false" outlineLevel="0" collapsed="false">
      <c r="A173" s="11"/>
      <c r="B173" s="12"/>
      <c r="C173" s="12"/>
      <c r="D173" s="14"/>
      <c r="E173" s="12"/>
      <c r="G173" s="0" t="str">
        <f aca="false">IF(ISNUMBER(A173),MONTH(A173),"")</f>
        <v/>
      </c>
      <c r="H173" s="0" t="str">
        <f aca="false">IF(ISNUMBER(A173),YEAR(A173),"")</f>
        <v/>
      </c>
      <c r="I173" s="0" t="n">
        <f aca="false">IF(AND(ISNUMBER(D173),E173="S"),D173,0)</f>
        <v>0</v>
      </c>
    </row>
    <row r="174" customFormat="false" ht="15" hidden="false" customHeight="false" outlineLevel="0" collapsed="false">
      <c r="A174" s="11"/>
      <c r="B174" s="12"/>
      <c r="C174" s="12"/>
      <c r="D174" s="14"/>
      <c r="E174" s="12"/>
      <c r="G174" s="0" t="str">
        <f aca="false">IF(ISNUMBER(A174),MONTH(A174),"")</f>
        <v/>
      </c>
      <c r="H174" s="0" t="str">
        <f aca="false">IF(ISNUMBER(A174),YEAR(A174),"")</f>
        <v/>
      </c>
      <c r="I174" s="0" t="n">
        <f aca="false">IF(AND(ISNUMBER(D174),E174="S"),D174,0)</f>
        <v>0</v>
      </c>
    </row>
    <row r="175" customFormat="false" ht="15" hidden="false" customHeight="false" outlineLevel="0" collapsed="false">
      <c r="A175" s="11"/>
      <c r="B175" s="12"/>
      <c r="C175" s="12"/>
      <c r="D175" s="14"/>
      <c r="E175" s="12"/>
      <c r="G175" s="0" t="str">
        <f aca="false">IF(ISNUMBER(A175),MONTH(A175),"")</f>
        <v/>
      </c>
      <c r="H175" s="0" t="str">
        <f aca="false">IF(ISNUMBER(A175),YEAR(A175),"")</f>
        <v/>
      </c>
      <c r="I175" s="0" t="n">
        <f aca="false">IF(AND(ISNUMBER(D175),E175="S"),D175,0)</f>
        <v>0</v>
      </c>
    </row>
    <row r="176" customFormat="false" ht="15" hidden="false" customHeight="false" outlineLevel="0" collapsed="false">
      <c r="A176" s="11"/>
      <c r="B176" s="12"/>
      <c r="C176" s="12"/>
      <c r="D176" s="14"/>
      <c r="E176" s="12"/>
      <c r="G176" s="0" t="str">
        <f aca="false">IF(ISNUMBER(A176),MONTH(A176),"")</f>
        <v/>
      </c>
      <c r="H176" s="0" t="str">
        <f aca="false">IF(ISNUMBER(A176),YEAR(A176),"")</f>
        <v/>
      </c>
      <c r="I176" s="0" t="n">
        <f aca="false">IF(AND(ISNUMBER(D176),E176="S"),D176,0)</f>
        <v>0</v>
      </c>
    </row>
    <row r="177" customFormat="false" ht="15" hidden="false" customHeight="false" outlineLevel="0" collapsed="false">
      <c r="A177" s="11"/>
      <c r="B177" s="12"/>
      <c r="C177" s="12"/>
      <c r="D177" s="14"/>
      <c r="E177" s="12"/>
      <c r="G177" s="0" t="str">
        <f aca="false">IF(ISNUMBER(A177),MONTH(A177),"")</f>
        <v/>
      </c>
      <c r="H177" s="0" t="str">
        <f aca="false">IF(ISNUMBER(A177),YEAR(A177),"")</f>
        <v/>
      </c>
      <c r="I177" s="0" t="n">
        <f aca="false">IF(AND(ISNUMBER(D177),E177="S"),D177,0)</f>
        <v>0</v>
      </c>
    </row>
    <row r="178" customFormat="false" ht="15" hidden="false" customHeight="false" outlineLevel="0" collapsed="false">
      <c r="A178" s="11"/>
      <c r="B178" s="12"/>
      <c r="C178" s="12"/>
      <c r="D178" s="14"/>
      <c r="E178" s="12"/>
      <c r="G178" s="0" t="str">
        <f aca="false">IF(ISNUMBER(A178),MONTH(A178),"")</f>
        <v/>
      </c>
      <c r="H178" s="0" t="str">
        <f aca="false">IF(ISNUMBER(A178),YEAR(A178),"")</f>
        <v/>
      </c>
      <c r="I178" s="0" t="n">
        <f aca="false">IF(AND(ISNUMBER(D178),E178="S"),D178,0)</f>
        <v>0</v>
      </c>
    </row>
    <row r="179" customFormat="false" ht="15" hidden="false" customHeight="false" outlineLevel="0" collapsed="false">
      <c r="A179" s="11"/>
      <c r="B179" s="12"/>
      <c r="C179" s="12"/>
      <c r="D179" s="14"/>
      <c r="E179" s="12"/>
      <c r="G179" s="0" t="str">
        <f aca="false">IF(ISNUMBER(A179),MONTH(A179),"")</f>
        <v/>
      </c>
      <c r="H179" s="0" t="str">
        <f aca="false">IF(ISNUMBER(A179),YEAR(A179),"")</f>
        <v/>
      </c>
      <c r="I179" s="0" t="n">
        <f aca="false">IF(AND(ISNUMBER(D179),E179="S"),D179,0)</f>
        <v>0</v>
      </c>
    </row>
    <row r="180" customFormat="false" ht="15" hidden="false" customHeight="false" outlineLevel="0" collapsed="false">
      <c r="A180" s="11"/>
      <c r="B180" s="12"/>
      <c r="C180" s="12"/>
      <c r="D180" s="14"/>
      <c r="E180" s="12"/>
      <c r="G180" s="0" t="str">
        <f aca="false">IF(ISNUMBER(A180),MONTH(A180),"")</f>
        <v/>
      </c>
      <c r="H180" s="0" t="str">
        <f aca="false">IF(ISNUMBER(A180),YEAR(A180),"")</f>
        <v/>
      </c>
      <c r="I180" s="0" t="n">
        <f aca="false">IF(AND(ISNUMBER(D180),E180="S"),D180,0)</f>
        <v>0</v>
      </c>
    </row>
    <row r="181" customFormat="false" ht="15" hidden="false" customHeight="false" outlineLevel="0" collapsed="false">
      <c r="A181" s="11"/>
      <c r="B181" s="12"/>
      <c r="C181" s="12"/>
      <c r="D181" s="14"/>
      <c r="E181" s="12"/>
      <c r="G181" s="0" t="str">
        <f aca="false">IF(ISNUMBER(A181),MONTH(A181),"")</f>
        <v/>
      </c>
      <c r="H181" s="0" t="str">
        <f aca="false">IF(ISNUMBER(A181),YEAR(A181),"")</f>
        <v/>
      </c>
      <c r="I181" s="0" t="n">
        <f aca="false">IF(AND(ISNUMBER(D181),E181="S"),D181,0)</f>
        <v>0</v>
      </c>
    </row>
    <row r="182" customFormat="false" ht="15" hidden="false" customHeight="false" outlineLevel="0" collapsed="false">
      <c r="A182" s="11"/>
      <c r="B182" s="12"/>
      <c r="C182" s="12"/>
      <c r="D182" s="14"/>
      <c r="E182" s="12"/>
      <c r="G182" s="0" t="str">
        <f aca="false">IF(ISNUMBER(A182),MONTH(A182),"")</f>
        <v/>
      </c>
      <c r="H182" s="0" t="str">
        <f aca="false">IF(ISNUMBER(A182),YEAR(A182),"")</f>
        <v/>
      </c>
      <c r="I182" s="0" t="n">
        <f aca="false">IF(AND(ISNUMBER(D182),E182="S"),D182,0)</f>
        <v>0</v>
      </c>
    </row>
    <row r="183" customFormat="false" ht="15" hidden="false" customHeight="false" outlineLevel="0" collapsed="false">
      <c r="A183" s="11"/>
      <c r="B183" s="12"/>
      <c r="C183" s="12"/>
      <c r="D183" s="14"/>
      <c r="E183" s="12"/>
      <c r="G183" s="0" t="str">
        <f aca="false">IF(ISNUMBER(A183),MONTH(A183),"")</f>
        <v/>
      </c>
      <c r="H183" s="0" t="str">
        <f aca="false">IF(ISNUMBER(A183),YEAR(A183),"")</f>
        <v/>
      </c>
      <c r="I183" s="0" t="n">
        <f aca="false">IF(AND(ISNUMBER(D183),E183="S"),D183,0)</f>
        <v>0</v>
      </c>
    </row>
    <row r="184" customFormat="false" ht="15" hidden="false" customHeight="false" outlineLevel="0" collapsed="false">
      <c r="A184" s="11"/>
      <c r="B184" s="12"/>
      <c r="C184" s="12"/>
      <c r="D184" s="14"/>
      <c r="E184" s="12"/>
      <c r="G184" s="0" t="str">
        <f aca="false">IF(ISNUMBER(A184),MONTH(A184),"")</f>
        <v/>
      </c>
      <c r="H184" s="0" t="str">
        <f aca="false">IF(ISNUMBER(A184),YEAR(A184),"")</f>
        <v/>
      </c>
      <c r="I184" s="0" t="n">
        <f aca="false">IF(AND(ISNUMBER(D184),E184="S"),D184,0)</f>
        <v>0</v>
      </c>
    </row>
    <row r="185" customFormat="false" ht="15" hidden="false" customHeight="false" outlineLevel="0" collapsed="false">
      <c r="A185" s="11"/>
      <c r="B185" s="12"/>
      <c r="C185" s="12"/>
      <c r="D185" s="14"/>
      <c r="E185" s="12"/>
      <c r="G185" s="0" t="str">
        <f aca="false">IF(ISNUMBER(A185),MONTH(A185),"")</f>
        <v/>
      </c>
      <c r="H185" s="0" t="str">
        <f aca="false">IF(ISNUMBER(A185),YEAR(A185),"")</f>
        <v/>
      </c>
      <c r="I185" s="0" t="n">
        <f aca="false">IF(AND(ISNUMBER(D185),E185="S"),D185,0)</f>
        <v>0</v>
      </c>
    </row>
    <row r="186" customFormat="false" ht="15" hidden="false" customHeight="false" outlineLevel="0" collapsed="false">
      <c r="A186" s="11"/>
      <c r="B186" s="12"/>
      <c r="C186" s="12"/>
      <c r="D186" s="14"/>
      <c r="E186" s="12"/>
      <c r="G186" s="0" t="str">
        <f aca="false">IF(ISNUMBER(A186),MONTH(A186),"")</f>
        <v/>
      </c>
      <c r="H186" s="0" t="str">
        <f aca="false">IF(ISNUMBER(A186),YEAR(A186),"")</f>
        <v/>
      </c>
      <c r="I186" s="0" t="n">
        <f aca="false">IF(AND(ISNUMBER(D186),E186="S"),D186,0)</f>
        <v>0</v>
      </c>
    </row>
    <row r="187" customFormat="false" ht="15" hidden="false" customHeight="false" outlineLevel="0" collapsed="false">
      <c r="A187" s="11"/>
      <c r="B187" s="12"/>
      <c r="C187" s="12"/>
      <c r="D187" s="14"/>
      <c r="E187" s="12"/>
      <c r="G187" s="0" t="str">
        <f aca="false">IF(ISNUMBER(A187),MONTH(A187),"")</f>
        <v/>
      </c>
      <c r="H187" s="0" t="str">
        <f aca="false">IF(ISNUMBER(A187),YEAR(A187),"")</f>
        <v/>
      </c>
      <c r="I187" s="0" t="n">
        <f aca="false">IF(AND(ISNUMBER(D187),E187="S"),D187,0)</f>
        <v>0</v>
      </c>
    </row>
    <row r="188" customFormat="false" ht="15" hidden="false" customHeight="false" outlineLevel="0" collapsed="false">
      <c r="A188" s="11"/>
      <c r="B188" s="12"/>
      <c r="C188" s="12"/>
      <c r="D188" s="14"/>
      <c r="E188" s="12"/>
      <c r="G188" s="0" t="str">
        <f aca="false">IF(ISNUMBER(A188),MONTH(A188),"")</f>
        <v/>
      </c>
      <c r="H188" s="0" t="str">
        <f aca="false">IF(ISNUMBER(A188),YEAR(A188),"")</f>
        <v/>
      </c>
      <c r="I188" s="0" t="n">
        <f aca="false">IF(AND(ISNUMBER(D188),E188="S"),D188,0)</f>
        <v>0</v>
      </c>
    </row>
    <row r="189" customFormat="false" ht="15" hidden="false" customHeight="false" outlineLevel="0" collapsed="false">
      <c r="A189" s="11"/>
      <c r="B189" s="12"/>
      <c r="C189" s="12"/>
      <c r="D189" s="14"/>
      <c r="E189" s="12"/>
      <c r="G189" s="0" t="str">
        <f aca="false">IF(ISNUMBER(A189),MONTH(A189),"")</f>
        <v/>
      </c>
      <c r="H189" s="0" t="str">
        <f aca="false">IF(ISNUMBER(A189),YEAR(A189),"")</f>
        <v/>
      </c>
      <c r="I189" s="0" t="n">
        <f aca="false">IF(AND(ISNUMBER(D189),E189="S"),D189,0)</f>
        <v>0</v>
      </c>
    </row>
    <row r="190" customFormat="false" ht="15" hidden="false" customHeight="false" outlineLevel="0" collapsed="false">
      <c r="A190" s="11"/>
      <c r="B190" s="12"/>
      <c r="C190" s="12"/>
      <c r="D190" s="14"/>
      <c r="E190" s="12"/>
      <c r="G190" s="0" t="str">
        <f aca="false">IF(ISNUMBER(A190),MONTH(A190),"")</f>
        <v/>
      </c>
      <c r="H190" s="0" t="str">
        <f aca="false">IF(ISNUMBER(A190),YEAR(A190),"")</f>
        <v/>
      </c>
      <c r="I190" s="0" t="n">
        <f aca="false">IF(AND(ISNUMBER(D190),E190="S"),D190,0)</f>
        <v>0</v>
      </c>
    </row>
    <row r="191" customFormat="false" ht="15" hidden="false" customHeight="false" outlineLevel="0" collapsed="false">
      <c r="A191" s="11"/>
      <c r="B191" s="12"/>
      <c r="C191" s="12"/>
      <c r="D191" s="14"/>
      <c r="E191" s="12"/>
      <c r="G191" s="0" t="str">
        <f aca="false">IF(ISNUMBER(A191),MONTH(A191),"")</f>
        <v/>
      </c>
      <c r="H191" s="0" t="str">
        <f aca="false">IF(ISNUMBER(A191),YEAR(A191),"")</f>
        <v/>
      </c>
      <c r="I191" s="0" t="n">
        <f aca="false">IF(AND(ISNUMBER(D191),E191="S"),D191,0)</f>
        <v>0</v>
      </c>
    </row>
    <row r="192" customFormat="false" ht="15" hidden="false" customHeight="false" outlineLevel="0" collapsed="false">
      <c r="A192" s="11"/>
      <c r="B192" s="12"/>
      <c r="C192" s="12"/>
      <c r="D192" s="14"/>
      <c r="E192" s="12"/>
      <c r="G192" s="0" t="str">
        <f aca="false">IF(ISNUMBER(A192),MONTH(A192),"")</f>
        <v/>
      </c>
      <c r="H192" s="0" t="str">
        <f aca="false">IF(ISNUMBER(A192),YEAR(A192),"")</f>
        <v/>
      </c>
      <c r="I192" s="0" t="n">
        <f aca="false">IF(AND(ISNUMBER(D192),E192="S"),D192,0)</f>
        <v>0</v>
      </c>
    </row>
    <row r="193" customFormat="false" ht="15" hidden="false" customHeight="false" outlineLevel="0" collapsed="false">
      <c r="A193" s="11"/>
      <c r="B193" s="12"/>
      <c r="C193" s="12"/>
      <c r="D193" s="14"/>
      <c r="E193" s="12"/>
      <c r="G193" s="0" t="str">
        <f aca="false">IF(ISNUMBER(A193),MONTH(A193),"")</f>
        <v/>
      </c>
      <c r="H193" s="0" t="str">
        <f aca="false">IF(ISNUMBER(A193),YEAR(A193),"")</f>
        <v/>
      </c>
      <c r="I193" s="0" t="n">
        <f aca="false">IF(AND(ISNUMBER(D193),E193="S"),D193,0)</f>
        <v>0</v>
      </c>
    </row>
    <row r="194" customFormat="false" ht="15" hidden="false" customHeight="false" outlineLevel="0" collapsed="false">
      <c r="A194" s="11"/>
      <c r="B194" s="12"/>
      <c r="C194" s="12"/>
      <c r="D194" s="14"/>
      <c r="E194" s="12"/>
      <c r="G194" s="0" t="str">
        <f aca="false">IF(ISNUMBER(A194),MONTH(A194),"")</f>
        <v/>
      </c>
      <c r="H194" s="0" t="str">
        <f aca="false">IF(ISNUMBER(A194),YEAR(A194),"")</f>
        <v/>
      </c>
      <c r="I194" s="0" t="n">
        <f aca="false">IF(AND(ISNUMBER(D194),E194="S"),D194,0)</f>
        <v>0</v>
      </c>
    </row>
    <row r="195" customFormat="false" ht="15" hidden="false" customHeight="false" outlineLevel="0" collapsed="false">
      <c r="A195" s="11"/>
      <c r="B195" s="12"/>
      <c r="C195" s="12"/>
      <c r="D195" s="14"/>
      <c r="E195" s="12"/>
      <c r="G195" s="0" t="str">
        <f aca="false">IF(ISNUMBER(A195),MONTH(A195),"")</f>
        <v/>
      </c>
      <c r="H195" s="0" t="str">
        <f aca="false">IF(ISNUMBER(A195),YEAR(A195),"")</f>
        <v/>
      </c>
      <c r="I195" s="0" t="n">
        <f aca="false">IF(AND(ISNUMBER(D195),E195="S"),D195,0)</f>
        <v>0</v>
      </c>
    </row>
    <row r="196" customFormat="false" ht="15" hidden="false" customHeight="false" outlineLevel="0" collapsed="false">
      <c r="A196" s="11"/>
      <c r="B196" s="12"/>
      <c r="C196" s="12"/>
      <c r="D196" s="14"/>
      <c r="E196" s="12"/>
      <c r="G196" s="0" t="str">
        <f aca="false">IF(ISNUMBER(A196),MONTH(A196),"")</f>
        <v/>
      </c>
      <c r="H196" s="0" t="str">
        <f aca="false">IF(ISNUMBER(A196),YEAR(A196),"")</f>
        <v/>
      </c>
      <c r="I196" s="0" t="n">
        <f aca="false">IF(AND(ISNUMBER(D196),E196="S"),D196,0)</f>
        <v>0</v>
      </c>
    </row>
    <row r="197" customFormat="false" ht="15" hidden="false" customHeight="false" outlineLevel="0" collapsed="false">
      <c r="A197" s="11"/>
      <c r="B197" s="12"/>
      <c r="C197" s="12"/>
      <c r="D197" s="14"/>
      <c r="E197" s="12"/>
      <c r="G197" s="0" t="str">
        <f aca="false">IF(ISNUMBER(A197),MONTH(A197),"")</f>
        <v/>
      </c>
      <c r="H197" s="0" t="str">
        <f aca="false">IF(ISNUMBER(A197),YEAR(A197),"")</f>
        <v/>
      </c>
      <c r="I197" s="0" t="n">
        <f aca="false">IF(AND(ISNUMBER(D197),E197="S"),D197,0)</f>
        <v>0</v>
      </c>
    </row>
    <row r="198" customFormat="false" ht="15" hidden="false" customHeight="false" outlineLevel="0" collapsed="false">
      <c r="A198" s="11"/>
      <c r="B198" s="12"/>
      <c r="C198" s="12"/>
      <c r="D198" s="14"/>
      <c r="E198" s="12"/>
      <c r="G198" s="0" t="str">
        <f aca="false">IF(ISNUMBER(A198),MONTH(A198),"")</f>
        <v/>
      </c>
      <c r="H198" s="0" t="str">
        <f aca="false">IF(ISNUMBER(A198),YEAR(A198),"")</f>
        <v/>
      </c>
      <c r="I198" s="0" t="n">
        <f aca="false">IF(AND(ISNUMBER(D198),E198="S"),D198,0)</f>
        <v>0</v>
      </c>
    </row>
    <row r="199" customFormat="false" ht="15" hidden="false" customHeight="false" outlineLevel="0" collapsed="false">
      <c r="A199" s="11"/>
      <c r="B199" s="12"/>
      <c r="C199" s="12"/>
      <c r="D199" s="14"/>
      <c r="E199" s="12"/>
      <c r="G199" s="0" t="str">
        <f aca="false">IF(ISNUMBER(A199),MONTH(A199),"")</f>
        <v/>
      </c>
      <c r="H199" s="0" t="str">
        <f aca="false">IF(ISNUMBER(A199),YEAR(A199),"")</f>
        <v/>
      </c>
      <c r="I199" s="0" t="n">
        <f aca="false">IF(AND(ISNUMBER(D199),E199="S"),D199,0)</f>
        <v>0</v>
      </c>
    </row>
    <row r="200" customFormat="false" ht="15" hidden="false" customHeight="false" outlineLevel="0" collapsed="false">
      <c r="A200" s="11"/>
      <c r="B200" s="12"/>
      <c r="C200" s="12"/>
      <c r="D200" s="14"/>
      <c r="E200" s="12"/>
      <c r="G200" s="0" t="str">
        <f aca="false">IF(ISNUMBER(A200),MONTH(A200),"")</f>
        <v/>
      </c>
      <c r="H200" s="0" t="str">
        <f aca="false">IF(ISNUMBER(A200),YEAR(A200),"")</f>
        <v/>
      </c>
      <c r="I200" s="0" t="n">
        <f aca="false">IF(AND(ISNUMBER(D200),E200="S"),D200,0)</f>
        <v>0</v>
      </c>
    </row>
    <row r="201" customFormat="false" ht="15" hidden="false" customHeight="false" outlineLevel="0" collapsed="false">
      <c r="A201" s="11"/>
      <c r="B201" s="12"/>
      <c r="C201" s="12"/>
      <c r="D201" s="14"/>
      <c r="E201" s="12"/>
      <c r="G201" s="0" t="str">
        <f aca="false">IF(ISNUMBER(A201),MONTH(A201),"")</f>
        <v/>
      </c>
      <c r="H201" s="0" t="str">
        <f aca="false">IF(ISNUMBER(A201),YEAR(A201),"")</f>
        <v/>
      </c>
      <c r="I201" s="0" t="n">
        <f aca="false">IF(AND(ISNUMBER(D201),E201="S"),D201,0)</f>
        <v>0</v>
      </c>
    </row>
    <row r="202" customFormat="false" ht="15" hidden="false" customHeight="false" outlineLevel="0" collapsed="false">
      <c r="A202" s="11"/>
      <c r="B202" s="12"/>
      <c r="C202" s="12"/>
      <c r="D202" s="14"/>
      <c r="E202" s="12"/>
      <c r="G202" s="0" t="str">
        <f aca="false">IF(ISNUMBER(A202),MONTH(A202),"")</f>
        <v/>
      </c>
      <c r="H202" s="0" t="str">
        <f aca="false">IF(ISNUMBER(A202),YEAR(A202),"")</f>
        <v/>
      </c>
      <c r="I202" s="0" t="n">
        <f aca="false">IF(AND(ISNUMBER(D202),E202="S"),D202,0)</f>
        <v>0</v>
      </c>
    </row>
    <row r="203" customFormat="false" ht="15" hidden="false" customHeight="false" outlineLevel="0" collapsed="false">
      <c r="A203" s="11"/>
      <c r="B203" s="12"/>
      <c r="C203" s="12"/>
      <c r="D203" s="14"/>
      <c r="E203" s="12"/>
      <c r="G203" s="0" t="str">
        <f aca="false">IF(ISNUMBER(A203),MONTH(A203),"")</f>
        <v/>
      </c>
      <c r="H203" s="0" t="str">
        <f aca="false">IF(ISNUMBER(A203),YEAR(A203),"")</f>
        <v/>
      </c>
      <c r="I203" s="0" t="n">
        <f aca="false">IF(AND(ISNUMBER(D203),E203="S"),D203,0)</f>
        <v>0</v>
      </c>
    </row>
    <row r="204" customFormat="false" ht="15" hidden="false" customHeight="false" outlineLevel="0" collapsed="false">
      <c r="A204" s="11"/>
      <c r="B204" s="12"/>
      <c r="C204" s="12"/>
      <c r="D204" s="14"/>
      <c r="E204" s="12"/>
      <c r="G204" s="0" t="str">
        <f aca="false">IF(ISNUMBER(A204),MONTH(A204),"")</f>
        <v/>
      </c>
      <c r="H204" s="0" t="str">
        <f aca="false">IF(ISNUMBER(A204),YEAR(A204),"")</f>
        <v/>
      </c>
      <c r="I204" s="0" t="n">
        <f aca="false">IF(AND(ISNUMBER(D204),E204="S"),D204,0)</f>
        <v>0</v>
      </c>
    </row>
    <row r="205" customFormat="false" ht="15" hidden="false" customHeight="false" outlineLevel="0" collapsed="false">
      <c r="A205" s="11"/>
      <c r="B205" s="12"/>
      <c r="C205" s="12"/>
      <c r="D205" s="14"/>
      <c r="E205" s="12"/>
      <c r="G205" s="0" t="str">
        <f aca="false">IF(ISNUMBER(A205),MONTH(A205),"")</f>
        <v/>
      </c>
      <c r="H205" s="0" t="str">
        <f aca="false">IF(ISNUMBER(A205),YEAR(A205),"")</f>
        <v/>
      </c>
      <c r="I205" s="0" t="n">
        <f aca="false">IF(AND(ISNUMBER(D205),E205="S"),D205,0)</f>
        <v>0</v>
      </c>
    </row>
    <row r="206" customFormat="false" ht="15" hidden="false" customHeight="false" outlineLevel="0" collapsed="false">
      <c r="A206" s="11"/>
      <c r="B206" s="12"/>
      <c r="C206" s="12"/>
      <c r="D206" s="14"/>
      <c r="E206" s="12"/>
      <c r="G206" s="0" t="str">
        <f aca="false">IF(ISNUMBER(A206),MONTH(A206),"")</f>
        <v/>
      </c>
      <c r="H206" s="0" t="str">
        <f aca="false">IF(ISNUMBER(A206),YEAR(A206),"")</f>
        <v/>
      </c>
      <c r="I206" s="0" t="n">
        <f aca="false">IF(AND(ISNUMBER(D206),E206="S"),D206,0)</f>
        <v>0</v>
      </c>
    </row>
    <row r="207" customFormat="false" ht="15" hidden="false" customHeight="false" outlineLevel="0" collapsed="false">
      <c r="A207" s="11"/>
      <c r="B207" s="12"/>
      <c r="C207" s="12"/>
      <c r="D207" s="14"/>
      <c r="E207" s="12"/>
      <c r="G207" s="0" t="str">
        <f aca="false">IF(ISNUMBER(A207),MONTH(A207),"")</f>
        <v/>
      </c>
      <c r="H207" s="0" t="str">
        <f aca="false">IF(ISNUMBER(A207),YEAR(A207),"")</f>
        <v/>
      </c>
      <c r="I207" s="0" t="n">
        <f aca="false">IF(AND(ISNUMBER(D207),E207="S"),D207,0)</f>
        <v>0</v>
      </c>
    </row>
    <row r="208" customFormat="false" ht="15" hidden="false" customHeight="false" outlineLevel="0" collapsed="false">
      <c r="A208" s="11"/>
      <c r="B208" s="12"/>
      <c r="C208" s="12"/>
      <c r="D208" s="14"/>
      <c r="E208" s="12"/>
      <c r="G208" s="0" t="str">
        <f aca="false">IF(ISNUMBER(A208),MONTH(A208),"")</f>
        <v/>
      </c>
      <c r="H208" s="0" t="str">
        <f aca="false">IF(ISNUMBER(A208),YEAR(A208),"")</f>
        <v/>
      </c>
      <c r="I208" s="0" t="n">
        <f aca="false">IF(AND(ISNUMBER(D208),E208="S"),D208,0)</f>
        <v>0</v>
      </c>
    </row>
    <row r="209" customFormat="false" ht="15" hidden="false" customHeight="false" outlineLevel="0" collapsed="false">
      <c r="A209" s="11"/>
      <c r="B209" s="12"/>
      <c r="C209" s="12"/>
      <c r="D209" s="14"/>
      <c r="E209" s="12"/>
      <c r="G209" s="0" t="str">
        <f aca="false">IF(ISNUMBER(A209),MONTH(A209),"")</f>
        <v/>
      </c>
      <c r="H209" s="0" t="str">
        <f aca="false">IF(ISNUMBER(A209),YEAR(A209),"")</f>
        <v/>
      </c>
      <c r="I209" s="0" t="n">
        <f aca="false">IF(AND(ISNUMBER(D209),E209="S"),D209,0)</f>
        <v>0</v>
      </c>
    </row>
    <row r="210" customFormat="false" ht="15" hidden="false" customHeight="false" outlineLevel="0" collapsed="false">
      <c r="A210" s="11"/>
      <c r="B210" s="12"/>
      <c r="C210" s="12"/>
      <c r="D210" s="14"/>
      <c r="E210" s="12"/>
      <c r="G210" s="0" t="str">
        <f aca="false">IF(ISNUMBER(A210),MONTH(A210),"")</f>
        <v/>
      </c>
      <c r="H210" s="0" t="str">
        <f aca="false">IF(ISNUMBER(A210),YEAR(A210),"")</f>
        <v/>
      </c>
      <c r="I210" s="0" t="n">
        <f aca="false">IF(AND(ISNUMBER(D210),E210="S"),D210,0)</f>
        <v>0</v>
      </c>
    </row>
    <row r="211" customFormat="false" ht="15" hidden="false" customHeight="false" outlineLevel="0" collapsed="false">
      <c r="A211" s="11"/>
      <c r="B211" s="12"/>
      <c r="C211" s="12"/>
      <c r="D211" s="14"/>
      <c r="E211" s="12"/>
      <c r="G211" s="0" t="str">
        <f aca="false">IF(ISNUMBER(A211),MONTH(A211),"")</f>
        <v/>
      </c>
      <c r="H211" s="0" t="str">
        <f aca="false">IF(ISNUMBER(A211),YEAR(A211),"")</f>
        <v/>
      </c>
      <c r="I211" s="0" t="n">
        <f aca="false">IF(AND(ISNUMBER(D211),E211="S"),D211,0)</f>
        <v>0</v>
      </c>
    </row>
    <row r="212" customFormat="false" ht="15" hidden="false" customHeight="false" outlineLevel="0" collapsed="false">
      <c r="A212" s="11"/>
      <c r="B212" s="12"/>
      <c r="C212" s="12"/>
      <c r="D212" s="14"/>
      <c r="E212" s="12"/>
      <c r="G212" s="0" t="str">
        <f aca="false">IF(ISNUMBER(A212),MONTH(A212),"")</f>
        <v/>
      </c>
      <c r="H212" s="0" t="str">
        <f aca="false">IF(ISNUMBER(A212),YEAR(A212),"")</f>
        <v/>
      </c>
      <c r="I212" s="0" t="n">
        <f aca="false">IF(AND(ISNUMBER(D212),E212="S"),D212,0)</f>
        <v>0</v>
      </c>
    </row>
    <row r="213" customFormat="false" ht="15" hidden="false" customHeight="false" outlineLevel="0" collapsed="false">
      <c r="A213" s="11"/>
      <c r="B213" s="12"/>
      <c r="C213" s="12"/>
      <c r="D213" s="14"/>
      <c r="E213" s="12"/>
      <c r="G213" s="0" t="str">
        <f aca="false">IF(ISNUMBER(A213),MONTH(A213),"")</f>
        <v/>
      </c>
      <c r="H213" s="0" t="str">
        <f aca="false">IF(ISNUMBER(A213),YEAR(A213),"")</f>
        <v/>
      </c>
      <c r="I213" s="0" t="n">
        <f aca="false">IF(AND(ISNUMBER(D213),E213="S"),D213,0)</f>
        <v>0</v>
      </c>
    </row>
    <row r="214" customFormat="false" ht="15" hidden="false" customHeight="false" outlineLevel="0" collapsed="false">
      <c r="A214" s="11"/>
      <c r="B214" s="12"/>
      <c r="C214" s="12"/>
      <c r="D214" s="14"/>
      <c r="E214" s="12"/>
      <c r="G214" s="0" t="str">
        <f aca="false">IF(ISNUMBER(A214),MONTH(A214),"")</f>
        <v/>
      </c>
      <c r="H214" s="0" t="str">
        <f aca="false">IF(ISNUMBER(A214),YEAR(A214),"")</f>
        <v/>
      </c>
      <c r="I214" s="0" t="n">
        <f aca="false">IF(AND(ISNUMBER(D214),E214="S"),D214,0)</f>
        <v>0</v>
      </c>
    </row>
    <row r="215" customFormat="false" ht="15" hidden="false" customHeight="false" outlineLevel="0" collapsed="false">
      <c r="A215" s="11"/>
      <c r="B215" s="12"/>
      <c r="C215" s="12"/>
      <c r="D215" s="14"/>
      <c r="E215" s="12"/>
      <c r="G215" s="0" t="str">
        <f aca="false">IF(ISNUMBER(A215),MONTH(A215),"")</f>
        <v/>
      </c>
      <c r="H215" s="0" t="str">
        <f aca="false">IF(ISNUMBER(A215),YEAR(A215),"")</f>
        <v/>
      </c>
      <c r="I215" s="0" t="n">
        <f aca="false">IF(AND(ISNUMBER(D215),E215="S"),D215,0)</f>
        <v>0</v>
      </c>
    </row>
    <row r="216" customFormat="false" ht="15" hidden="false" customHeight="false" outlineLevel="0" collapsed="false">
      <c r="A216" s="11"/>
      <c r="B216" s="12"/>
      <c r="C216" s="12"/>
      <c r="D216" s="14"/>
      <c r="E216" s="12"/>
      <c r="G216" s="0" t="str">
        <f aca="false">IF(ISNUMBER(A216),MONTH(A216),"")</f>
        <v/>
      </c>
      <c r="H216" s="0" t="str">
        <f aca="false">IF(ISNUMBER(A216),YEAR(A216),"")</f>
        <v/>
      </c>
      <c r="I216" s="0" t="n">
        <f aca="false">IF(AND(ISNUMBER(D216),E216="S"),D216,0)</f>
        <v>0</v>
      </c>
    </row>
    <row r="217" customFormat="false" ht="15" hidden="false" customHeight="false" outlineLevel="0" collapsed="false">
      <c r="A217" s="11"/>
      <c r="B217" s="12"/>
      <c r="C217" s="12"/>
      <c r="D217" s="14"/>
      <c r="E217" s="12"/>
      <c r="G217" s="0" t="str">
        <f aca="false">IF(ISNUMBER(A217),MONTH(A217),"")</f>
        <v/>
      </c>
      <c r="H217" s="0" t="str">
        <f aca="false">IF(ISNUMBER(A217),YEAR(A217),"")</f>
        <v/>
      </c>
      <c r="I217" s="0" t="n">
        <f aca="false">IF(AND(ISNUMBER(D217),E217="S"),D217,0)</f>
        <v>0</v>
      </c>
    </row>
    <row r="218" customFormat="false" ht="15" hidden="false" customHeight="false" outlineLevel="0" collapsed="false">
      <c r="A218" s="11"/>
      <c r="B218" s="12"/>
      <c r="C218" s="12"/>
      <c r="D218" s="14"/>
      <c r="E218" s="12"/>
      <c r="G218" s="0" t="str">
        <f aca="false">IF(ISNUMBER(A218),MONTH(A218),"")</f>
        <v/>
      </c>
      <c r="H218" s="0" t="str">
        <f aca="false">IF(ISNUMBER(A218),YEAR(A218),"")</f>
        <v/>
      </c>
      <c r="I218" s="0" t="n">
        <f aca="false">IF(AND(ISNUMBER(D218),E218="S"),D218,0)</f>
        <v>0</v>
      </c>
    </row>
    <row r="219" customFormat="false" ht="15" hidden="false" customHeight="false" outlineLevel="0" collapsed="false">
      <c r="A219" s="11"/>
      <c r="B219" s="12"/>
      <c r="C219" s="12"/>
      <c r="D219" s="14"/>
      <c r="E219" s="12"/>
      <c r="G219" s="0" t="str">
        <f aca="false">IF(ISNUMBER(A219),MONTH(A219),"")</f>
        <v/>
      </c>
      <c r="H219" s="0" t="str">
        <f aca="false">IF(ISNUMBER(A219),YEAR(A219),"")</f>
        <v/>
      </c>
      <c r="I219" s="0" t="n">
        <f aca="false">IF(AND(ISNUMBER(D219),E219="S"),D219,0)</f>
        <v>0</v>
      </c>
    </row>
    <row r="220" customFormat="false" ht="15" hidden="false" customHeight="false" outlineLevel="0" collapsed="false">
      <c r="A220" s="11"/>
      <c r="B220" s="12"/>
      <c r="C220" s="12"/>
      <c r="D220" s="14"/>
      <c r="E220" s="12"/>
      <c r="G220" s="0" t="str">
        <f aca="false">IF(ISNUMBER(A220),MONTH(A220),"")</f>
        <v/>
      </c>
      <c r="H220" s="0" t="str">
        <f aca="false">IF(ISNUMBER(A220),YEAR(A220),"")</f>
        <v/>
      </c>
      <c r="I220" s="0" t="n">
        <f aca="false">IF(AND(ISNUMBER(D220),E220="S"),D220,0)</f>
        <v>0</v>
      </c>
    </row>
    <row r="221" customFormat="false" ht="15" hidden="false" customHeight="false" outlineLevel="0" collapsed="false">
      <c r="A221" s="11"/>
      <c r="B221" s="12"/>
      <c r="C221" s="12"/>
      <c r="D221" s="14"/>
      <c r="E221" s="12"/>
      <c r="G221" s="0" t="str">
        <f aca="false">IF(ISNUMBER(A221),MONTH(A221),"")</f>
        <v/>
      </c>
      <c r="H221" s="0" t="str">
        <f aca="false">IF(ISNUMBER(A221),YEAR(A221),"")</f>
        <v/>
      </c>
      <c r="I221" s="0" t="n">
        <f aca="false">IF(AND(ISNUMBER(D221),E221="S"),D221,0)</f>
        <v>0</v>
      </c>
    </row>
    <row r="222" customFormat="false" ht="15" hidden="false" customHeight="false" outlineLevel="0" collapsed="false">
      <c r="A222" s="11"/>
      <c r="B222" s="12"/>
      <c r="C222" s="12"/>
      <c r="D222" s="14"/>
      <c r="E222" s="12"/>
      <c r="G222" s="0" t="str">
        <f aca="false">IF(ISNUMBER(A222),MONTH(A222),"")</f>
        <v/>
      </c>
      <c r="H222" s="0" t="str">
        <f aca="false">IF(ISNUMBER(A222),YEAR(A222),"")</f>
        <v/>
      </c>
      <c r="I222" s="0" t="n">
        <f aca="false">IF(AND(ISNUMBER(D222),E222="S"),D222,0)</f>
        <v>0</v>
      </c>
    </row>
    <row r="223" customFormat="false" ht="15" hidden="false" customHeight="false" outlineLevel="0" collapsed="false">
      <c r="A223" s="11"/>
      <c r="B223" s="12"/>
      <c r="C223" s="12"/>
      <c r="D223" s="14"/>
      <c r="E223" s="12"/>
      <c r="G223" s="0" t="str">
        <f aca="false">IF(ISNUMBER(A223),MONTH(A223),"")</f>
        <v/>
      </c>
      <c r="H223" s="0" t="str">
        <f aca="false">IF(ISNUMBER(A223),YEAR(A223),"")</f>
        <v/>
      </c>
      <c r="I223" s="0" t="n">
        <f aca="false">IF(AND(ISNUMBER(D223),E223="S"),D223,0)</f>
        <v>0</v>
      </c>
    </row>
    <row r="224" customFormat="false" ht="15" hidden="false" customHeight="false" outlineLevel="0" collapsed="false">
      <c r="A224" s="11"/>
      <c r="B224" s="12"/>
      <c r="C224" s="12"/>
      <c r="D224" s="14"/>
      <c r="E224" s="12"/>
      <c r="G224" s="0" t="str">
        <f aca="false">IF(ISNUMBER(A224),MONTH(A224),"")</f>
        <v/>
      </c>
      <c r="H224" s="0" t="str">
        <f aca="false">IF(ISNUMBER(A224),YEAR(A224),"")</f>
        <v/>
      </c>
      <c r="I224" s="0" t="n">
        <f aca="false">IF(AND(ISNUMBER(D224),E224="S"),D224,0)</f>
        <v>0</v>
      </c>
    </row>
    <row r="225" customFormat="false" ht="15" hidden="false" customHeight="false" outlineLevel="0" collapsed="false">
      <c r="A225" s="11"/>
      <c r="B225" s="12"/>
      <c r="C225" s="12"/>
      <c r="D225" s="14"/>
      <c r="E225" s="12"/>
      <c r="G225" s="0" t="str">
        <f aca="false">IF(ISNUMBER(A225),MONTH(A225),"")</f>
        <v/>
      </c>
      <c r="H225" s="0" t="str">
        <f aca="false">IF(ISNUMBER(A225),YEAR(A225),"")</f>
        <v/>
      </c>
      <c r="I225" s="0" t="n">
        <f aca="false">IF(AND(ISNUMBER(D225),E225="S"),D225,0)</f>
        <v>0</v>
      </c>
    </row>
    <row r="226" customFormat="false" ht="15" hidden="false" customHeight="false" outlineLevel="0" collapsed="false">
      <c r="A226" s="11"/>
      <c r="B226" s="12"/>
      <c r="C226" s="12"/>
      <c r="D226" s="14"/>
      <c r="E226" s="12"/>
      <c r="G226" s="0" t="str">
        <f aca="false">IF(ISNUMBER(A226),MONTH(A226),"")</f>
        <v/>
      </c>
      <c r="H226" s="0" t="str">
        <f aca="false">IF(ISNUMBER(A226),YEAR(A226),"")</f>
        <v/>
      </c>
      <c r="I226" s="0" t="n">
        <f aca="false">IF(AND(ISNUMBER(D226),E226="S"),D226,0)</f>
        <v>0</v>
      </c>
    </row>
    <row r="227" customFormat="false" ht="15" hidden="false" customHeight="false" outlineLevel="0" collapsed="false">
      <c r="A227" s="11"/>
      <c r="B227" s="12"/>
      <c r="C227" s="12"/>
      <c r="D227" s="14"/>
      <c r="E227" s="12"/>
      <c r="G227" s="0" t="str">
        <f aca="false">IF(ISNUMBER(A227),MONTH(A227),"")</f>
        <v/>
      </c>
      <c r="H227" s="0" t="str">
        <f aca="false">IF(ISNUMBER(A227),YEAR(A227),"")</f>
        <v/>
      </c>
      <c r="I227" s="0" t="n">
        <f aca="false">IF(AND(ISNUMBER(D227),E227="S"),D227,0)</f>
        <v>0</v>
      </c>
    </row>
    <row r="228" customFormat="false" ht="15" hidden="false" customHeight="false" outlineLevel="0" collapsed="false">
      <c r="A228" s="11"/>
      <c r="B228" s="12"/>
      <c r="C228" s="12"/>
      <c r="D228" s="14"/>
      <c r="E228" s="12"/>
      <c r="G228" s="0" t="str">
        <f aca="false">IF(ISNUMBER(A228),MONTH(A228),"")</f>
        <v/>
      </c>
      <c r="H228" s="0" t="str">
        <f aca="false">IF(ISNUMBER(A228),YEAR(A228),"")</f>
        <v/>
      </c>
      <c r="I228" s="0" t="n">
        <f aca="false">IF(AND(ISNUMBER(D228),E228="S"),D228,0)</f>
        <v>0</v>
      </c>
    </row>
    <row r="229" customFormat="false" ht="15" hidden="false" customHeight="false" outlineLevel="0" collapsed="false">
      <c r="A229" s="11"/>
      <c r="B229" s="12"/>
      <c r="C229" s="12"/>
      <c r="D229" s="14"/>
      <c r="E229" s="12"/>
      <c r="G229" s="0" t="str">
        <f aca="false">IF(ISNUMBER(A229),MONTH(A229),"")</f>
        <v/>
      </c>
      <c r="H229" s="0" t="str">
        <f aca="false">IF(ISNUMBER(A229),YEAR(A229),"")</f>
        <v/>
      </c>
      <c r="I229" s="0" t="n">
        <f aca="false">IF(AND(ISNUMBER(D229),E229="S"),D229,0)</f>
        <v>0</v>
      </c>
    </row>
    <row r="230" customFormat="false" ht="15" hidden="false" customHeight="false" outlineLevel="0" collapsed="false">
      <c r="A230" s="11"/>
      <c r="B230" s="12"/>
      <c r="C230" s="12"/>
      <c r="D230" s="14"/>
      <c r="E230" s="12"/>
      <c r="G230" s="0" t="str">
        <f aca="false">IF(ISNUMBER(A230),MONTH(A230),"")</f>
        <v/>
      </c>
      <c r="H230" s="0" t="str">
        <f aca="false">IF(ISNUMBER(A230),YEAR(A230),"")</f>
        <v/>
      </c>
      <c r="I230" s="0" t="n">
        <f aca="false">IF(AND(ISNUMBER(D230),E230="S"),D230,0)</f>
        <v>0</v>
      </c>
    </row>
    <row r="231" customFormat="false" ht="15" hidden="false" customHeight="false" outlineLevel="0" collapsed="false">
      <c r="A231" s="11"/>
      <c r="B231" s="12"/>
      <c r="C231" s="12"/>
      <c r="D231" s="14"/>
      <c r="E231" s="12"/>
      <c r="G231" s="0" t="str">
        <f aca="false">IF(ISNUMBER(A231),MONTH(A231),"")</f>
        <v/>
      </c>
      <c r="H231" s="0" t="str">
        <f aca="false">IF(ISNUMBER(A231),YEAR(A231),"")</f>
        <v/>
      </c>
      <c r="I231" s="0" t="n">
        <f aca="false">IF(AND(ISNUMBER(D231),E231="S"),D231,0)</f>
        <v>0</v>
      </c>
    </row>
    <row r="232" customFormat="false" ht="15" hidden="false" customHeight="false" outlineLevel="0" collapsed="false">
      <c r="A232" s="11"/>
      <c r="B232" s="12"/>
      <c r="C232" s="12"/>
      <c r="D232" s="14"/>
      <c r="E232" s="12"/>
      <c r="G232" s="0" t="str">
        <f aca="false">IF(ISNUMBER(A232),MONTH(A232),"")</f>
        <v/>
      </c>
      <c r="H232" s="0" t="str">
        <f aca="false">IF(ISNUMBER(A232),YEAR(A232),"")</f>
        <v/>
      </c>
      <c r="I232" s="0" t="n">
        <f aca="false">IF(AND(ISNUMBER(D232),E232="S"),D232,0)</f>
        <v>0</v>
      </c>
    </row>
    <row r="233" customFormat="false" ht="15" hidden="false" customHeight="false" outlineLevel="0" collapsed="false">
      <c r="A233" s="11"/>
      <c r="B233" s="12"/>
      <c r="C233" s="12"/>
      <c r="D233" s="14"/>
      <c r="E233" s="12"/>
      <c r="G233" s="0" t="str">
        <f aca="false">IF(ISNUMBER(A233),MONTH(A233),"")</f>
        <v/>
      </c>
      <c r="H233" s="0" t="str">
        <f aca="false">IF(ISNUMBER(A233),YEAR(A233),"")</f>
        <v/>
      </c>
      <c r="I233" s="0" t="n">
        <f aca="false">IF(AND(ISNUMBER(D233),E233="S"),D233,0)</f>
        <v>0</v>
      </c>
    </row>
    <row r="234" customFormat="false" ht="15" hidden="false" customHeight="false" outlineLevel="0" collapsed="false">
      <c r="A234" s="11"/>
      <c r="B234" s="12"/>
      <c r="C234" s="12"/>
      <c r="D234" s="14"/>
      <c r="E234" s="12"/>
      <c r="G234" s="0" t="str">
        <f aca="false">IF(ISNUMBER(A234),MONTH(A234),"")</f>
        <v/>
      </c>
      <c r="H234" s="0" t="str">
        <f aca="false">IF(ISNUMBER(A234),YEAR(A234),"")</f>
        <v/>
      </c>
      <c r="I234" s="0" t="n">
        <f aca="false">IF(AND(ISNUMBER(D234),E234="S"),D234,0)</f>
        <v>0</v>
      </c>
    </row>
    <row r="235" customFormat="false" ht="15" hidden="false" customHeight="false" outlineLevel="0" collapsed="false">
      <c r="A235" s="11"/>
      <c r="B235" s="12"/>
      <c r="C235" s="12"/>
      <c r="D235" s="14"/>
      <c r="E235" s="12"/>
      <c r="G235" s="0" t="str">
        <f aca="false">IF(ISNUMBER(A235),MONTH(A235),"")</f>
        <v/>
      </c>
      <c r="H235" s="0" t="str">
        <f aca="false">IF(ISNUMBER(A235),YEAR(A235),"")</f>
        <v/>
      </c>
      <c r="I235" s="0" t="n">
        <f aca="false">IF(AND(ISNUMBER(D235),E235="S"),D235,0)</f>
        <v>0</v>
      </c>
    </row>
    <row r="236" customFormat="false" ht="15" hidden="false" customHeight="false" outlineLevel="0" collapsed="false">
      <c r="A236" s="11"/>
      <c r="B236" s="12"/>
      <c r="C236" s="12"/>
      <c r="D236" s="14"/>
      <c r="E236" s="12"/>
      <c r="G236" s="0" t="str">
        <f aca="false">IF(ISNUMBER(A236),MONTH(A236),"")</f>
        <v/>
      </c>
      <c r="H236" s="0" t="str">
        <f aca="false">IF(ISNUMBER(A236),YEAR(A236),"")</f>
        <v/>
      </c>
      <c r="I236" s="0" t="n">
        <f aca="false">IF(AND(ISNUMBER(D236),E236="S"),D236,0)</f>
        <v>0</v>
      </c>
    </row>
    <row r="237" customFormat="false" ht="15" hidden="false" customHeight="false" outlineLevel="0" collapsed="false">
      <c r="A237" s="11"/>
      <c r="B237" s="12"/>
      <c r="C237" s="12"/>
      <c r="D237" s="14"/>
      <c r="E237" s="12"/>
      <c r="G237" s="0" t="str">
        <f aca="false">IF(ISNUMBER(A237),MONTH(A237),"")</f>
        <v/>
      </c>
      <c r="H237" s="0" t="str">
        <f aca="false">IF(ISNUMBER(A237),YEAR(A237),"")</f>
        <v/>
      </c>
      <c r="I237" s="0" t="n">
        <f aca="false">IF(AND(ISNUMBER(D237),E237="S"),D237,0)</f>
        <v>0</v>
      </c>
    </row>
    <row r="238" customFormat="false" ht="15" hidden="false" customHeight="false" outlineLevel="0" collapsed="false">
      <c r="A238" s="11"/>
      <c r="B238" s="12"/>
      <c r="C238" s="12"/>
      <c r="D238" s="14"/>
      <c r="E238" s="12"/>
      <c r="G238" s="0" t="str">
        <f aca="false">IF(ISNUMBER(A238),MONTH(A238),"")</f>
        <v/>
      </c>
      <c r="H238" s="0" t="str">
        <f aca="false">IF(ISNUMBER(A238),YEAR(A238),"")</f>
        <v/>
      </c>
      <c r="I238" s="0" t="n">
        <f aca="false">IF(AND(ISNUMBER(D238),E238="S"),D238,0)</f>
        <v>0</v>
      </c>
    </row>
    <row r="239" customFormat="false" ht="15" hidden="false" customHeight="false" outlineLevel="0" collapsed="false">
      <c r="A239" s="11"/>
      <c r="B239" s="12"/>
      <c r="C239" s="12"/>
      <c r="D239" s="14"/>
      <c r="E239" s="12"/>
      <c r="G239" s="0" t="str">
        <f aca="false">IF(ISNUMBER(A239),MONTH(A239),"")</f>
        <v/>
      </c>
      <c r="H239" s="0" t="str">
        <f aca="false">IF(ISNUMBER(A239),YEAR(A239),"")</f>
        <v/>
      </c>
      <c r="I239" s="0" t="n">
        <f aca="false">IF(AND(ISNUMBER(D239),E239="S"),D239,0)</f>
        <v>0</v>
      </c>
    </row>
    <row r="240" customFormat="false" ht="15" hidden="false" customHeight="false" outlineLevel="0" collapsed="false">
      <c r="A240" s="11"/>
      <c r="B240" s="12"/>
      <c r="C240" s="12"/>
      <c r="D240" s="14"/>
      <c r="E240" s="12"/>
      <c r="G240" s="0" t="str">
        <f aca="false">IF(ISNUMBER(A240),MONTH(A240),"")</f>
        <v/>
      </c>
      <c r="H240" s="0" t="str">
        <f aca="false">IF(ISNUMBER(A240),YEAR(A240),"")</f>
        <v/>
      </c>
      <c r="I240" s="0" t="n">
        <f aca="false">IF(AND(ISNUMBER(D240),E240="S"),D240,0)</f>
        <v>0</v>
      </c>
    </row>
    <row r="241" customFormat="false" ht="15" hidden="false" customHeight="false" outlineLevel="0" collapsed="false">
      <c r="A241" s="11"/>
      <c r="B241" s="12"/>
      <c r="C241" s="12"/>
      <c r="D241" s="14"/>
      <c r="E241" s="12"/>
      <c r="G241" s="0" t="str">
        <f aca="false">IF(ISNUMBER(A241),MONTH(A241),"")</f>
        <v/>
      </c>
      <c r="H241" s="0" t="str">
        <f aca="false">IF(ISNUMBER(A241),YEAR(A241),"")</f>
        <v/>
      </c>
      <c r="I241" s="0" t="n">
        <f aca="false">IF(AND(ISNUMBER(D241),E241="S"),D241,0)</f>
        <v>0</v>
      </c>
    </row>
    <row r="242" customFormat="false" ht="15" hidden="false" customHeight="false" outlineLevel="0" collapsed="false">
      <c r="A242" s="11"/>
      <c r="B242" s="12"/>
      <c r="C242" s="12"/>
      <c r="D242" s="14"/>
      <c r="E242" s="12"/>
      <c r="G242" s="0" t="str">
        <f aca="false">IF(ISNUMBER(A242),MONTH(A242),"")</f>
        <v/>
      </c>
      <c r="H242" s="0" t="str">
        <f aca="false">IF(ISNUMBER(A242),YEAR(A242),"")</f>
        <v/>
      </c>
      <c r="I242" s="0" t="n">
        <f aca="false">IF(AND(ISNUMBER(D242),E242="S"),D242,0)</f>
        <v>0</v>
      </c>
    </row>
    <row r="243" customFormat="false" ht="15" hidden="false" customHeight="false" outlineLevel="0" collapsed="false">
      <c r="A243" s="11"/>
      <c r="B243" s="12"/>
      <c r="C243" s="12"/>
      <c r="D243" s="14"/>
      <c r="E243" s="12"/>
      <c r="G243" s="0" t="str">
        <f aca="false">IF(ISNUMBER(A243),MONTH(A243),"")</f>
        <v/>
      </c>
      <c r="H243" s="0" t="str">
        <f aca="false">IF(ISNUMBER(A243),YEAR(A243),"")</f>
        <v/>
      </c>
      <c r="I243" s="0" t="n">
        <f aca="false">IF(AND(ISNUMBER(D243),E243="S"),D243,0)</f>
        <v>0</v>
      </c>
    </row>
    <row r="244" customFormat="false" ht="15" hidden="false" customHeight="false" outlineLevel="0" collapsed="false">
      <c r="A244" s="11"/>
      <c r="B244" s="12"/>
      <c r="C244" s="12"/>
      <c r="D244" s="14"/>
      <c r="E244" s="12"/>
      <c r="G244" s="0" t="str">
        <f aca="false">IF(ISNUMBER(A244),MONTH(A244),"")</f>
        <v/>
      </c>
      <c r="H244" s="0" t="str">
        <f aca="false">IF(ISNUMBER(A244),YEAR(A244),"")</f>
        <v/>
      </c>
      <c r="I244" s="0" t="n">
        <f aca="false">IF(AND(ISNUMBER(D244),E244="S"),D244,0)</f>
        <v>0</v>
      </c>
    </row>
    <row r="245" customFormat="false" ht="15" hidden="false" customHeight="false" outlineLevel="0" collapsed="false">
      <c r="A245" s="11"/>
      <c r="B245" s="12"/>
      <c r="C245" s="12"/>
      <c r="D245" s="14"/>
      <c r="E245" s="12"/>
      <c r="G245" s="0" t="str">
        <f aca="false">IF(ISNUMBER(A245),MONTH(A245),"")</f>
        <v/>
      </c>
      <c r="H245" s="0" t="str">
        <f aca="false">IF(ISNUMBER(A245),YEAR(A245),"")</f>
        <v/>
      </c>
      <c r="I245" s="0" t="n">
        <f aca="false">IF(AND(ISNUMBER(D245),E245="S"),D245,0)</f>
        <v>0</v>
      </c>
    </row>
    <row r="246" customFormat="false" ht="15" hidden="false" customHeight="false" outlineLevel="0" collapsed="false">
      <c r="A246" s="11"/>
      <c r="B246" s="12"/>
      <c r="C246" s="12"/>
      <c r="D246" s="14"/>
      <c r="E246" s="12"/>
      <c r="G246" s="0" t="str">
        <f aca="false">IF(ISNUMBER(A246),MONTH(A246),"")</f>
        <v/>
      </c>
      <c r="H246" s="0" t="str">
        <f aca="false">IF(ISNUMBER(A246),YEAR(A246),"")</f>
        <v/>
      </c>
      <c r="I246" s="0" t="n">
        <f aca="false">IF(AND(ISNUMBER(D246),E246="S"),D246,0)</f>
        <v>0</v>
      </c>
    </row>
    <row r="247" customFormat="false" ht="15" hidden="false" customHeight="false" outlineLevel="0" collapsed="false">
      <c r="A247" s="11"/>
      <c r="B247" s="12"/>
      <c r="C247" s="12"/>
      <c r="D247" s="14"/>
      <c r="E247" s="12"/>
      <c r="G247" s="0" t="str">
        <f aca="false">IF(ISNUMBER(A247),MONTH(A247),"")</f>
        <v/>
      </c>
      <c r="H247" s="0" t="str">
        <f aca="false">IF(ISNUMBER(A247),YEAR(A247),"")</f>
        <v/>
      </c>
      <c r="I247" s="0" t="n">
        <f aca="false">IF(AND(ISNUMBER(D247),E247="S"),D247,0)</f>
        <v>0</v>
      </c>
    </row>
    <row r="248" customFormat="false" ht="15" hidden="false" customHeight="false" outlineLevel="0" collapsed="false">
      <c r="A248" s="11"/>
      <c r="B248" s="12"/>
      <c r="C248" s="12"/>
      <c r="D248" s="14"/>
      <c r="E248" s="12"/>
      <c r="G248" s="0" t="str">
        <f aca="false">IF(ISNUMBER(A248),MONTH(A248),"")</f>
        <v/>
      </c>
      <c r="H248" s="0" t="str">
        <f aca="false">IF(ISNUMBER(A248),YEAR(A248),"")</f>
        <v/>
      </c>
      <c r="I248" s="0" t="n">
        <f aca="false">IF(AND(ISNUMBER(D248),E248="S"),D248,0)</f>
        <v>0</v>
      </c>
    </row>
    <row r="249" customFormat="false" ht="15" hidden="false" customHeight="false" outlineLevel="0" collapsed="false">
      <c r="A249" s="11"/>
      <c r="B249" s="12"/>
      <c r="C249" s="12"/>
      <c r="D249" s="14"/>
      <c r="E249" s="12"/>
      <c r="G249" s="0" t="str">
        <f aca="false">IF(ISNUMBER(A249),MONTH(A249),"")</f>
        <v/>
      </c>
      <c r="H249" s="0" t="str">
        <f aca="false">IF(ISNUMBER(A249),YEAR(A249),"")</f>
        <v/>
      </c>
      <c r="I249" s="0" t="n">
        <f aca="false">IF(AND(ISNUMBER(D249),E249="S"),D249,0)</f>
        <v>0</v>
      </c>
    </row>
    <row r="250" customFormat="false" ht="15" hidden="false" customHeight="false" outlineLevel="0" collapsed="false">
      <c r="A250" s="11"/>
      <c r="B250" s="12"/>
      <c r="C250" s="12"/>
      <c r="D250" s="14"/>
      <c r="E250" s="12"/>
      <c r="G250" s="0" t="str">
        <f aca="false">IF(ISNUMBER(A250),MONTH(A250),"")</f>
        <v/>
      </c>
      <c r="H250" s="0" t="str">
        <f aca="false">IF(ISNUMBER(A250),YEAR(A250),"")</f>
        <v/>
      </c>
      <c r="I250" s="0" t="n">
        <f aca="false">IF(AND(ISNUMBER(D250),E250="S"),D250,0)</f>
        <v>0</v>
      </c>
    </row>
    <row r="251" customFormat="false" ht="15" hidden="false" customHeight="false" outlineLevel="0" collapsed="false">
      <c r="A251" s="11"/>
      <c r="B251" s="12"/>
      <c r="C251" s="12"/>
      <c r="D251" s="14"/>
      <c r="E251" s="12"/>
      <c r="G251" s="0" t="str">
        <f aca="false">IF(ISNUMBER(A251),MONTH(A251),"")</f>
        <v/>
      </c>
      <c r="H251" s="0" t="str">
        <f aca="false">IF(ISNUMBER(A251),YEAR(A251),"")</f>
        <v/>
      </c>
      <c r="I251" s="0" t="n">
        <f aca="false">IF(AND(ISNUMBER(D251),E251="S"),D251,0)</f>
        <v>0</v>
      </c>
    </row>
    <row r="252" customFormat="false" ht="15" hidden="false" customHeight="false" outlineLevel="0" collapsed="false">
      <c r="A252" s="11"/>
      <c r="B252" s="12"/>
      <c r="C252" s="12"/>
      <c r="D252" s="14"/>
      <c r="E252" s="12"/>
      <c r="G252" s="0" t="str">
        <f aca="false">IF(ISNUMBER(A252),MONTH(A252),"")</f>
        <v/>
      </c>
      <c r="H252" s="0" t="str">
        <f aca="false">IF(ISNUMBER(A252),YEAR(A252),"")</f>
        <v/>
      </c>
      <c r="I252" s="0" t="n">
        <f aca="false">IF(AND(ISNUMBER(D252),E252="S"),D252,0)</f>
        <v>0</v>
      </c>
    </row>
    <row r="253" customFormat="false" ht="15" hidden="false" customHeight="false" outlineLevel="0" collapsed="false">
      <c r="A253" s="11"/>
      <c r="B253" s="12"/>
      <c r="C253" s="12"/>
      <c r="D253" s="14"/>
      <c r="E253" s="12"/>
      <c r="G253" s="0" t="str">
        <f aca="false">IF(ISNUMBER(A253),MONTH(A253),"")</f>
        <v/>
      </c>
      <c r="H253" s="0" t="str">
        <f aca="false">IF(ISNUMBER(A253),YEAR(A253),"")</f>
        <v/>
      </c>
      <c r="I253" s="0" t="n">
        <f aca="false">IF(AND(ISNUMBER(D253),E253="S"),D253,0)</f>
        <v>0</v>
      </c>
    </row>
    <row r="254" customFormat="false" ht="15" hidden="false" customHeight="false" outlineLevel="0" collapsed="false">
      <c r="A254" s="11"/>
      <c r="B254" s="12"/>
      <c r="C254" s="12"/>
      <c r="D254" s="14"/>
      <c r="E254" s="12"/>
      <c r="G254" s="0" t="str">
        <f aca="false">IF(ISNUMBER(A254),MONTH(A254),"")</f>
        <v/>
      </c>
      <c r="H254" s="0" t="str">
        <f aca="false">IF(ISNUMBER(A254),YEAR(A254),"")</f>
        <v/>
      </c>
      <c r="I254" s="0" t="n">
        <f aca="false">IF(AND(ISNUMBER(D254),E254="S"),D254,0)</f>
        <v>0</v>
      </c>
    </row>
    <row r="255" customFormat="false" ht="15" hidden="false" customHeight="false" outlineLevel="0" collapsed="false">
      <c r="A255" s="11"/>
      <c r="B255" s="12"/>
      <c r="C255" s="12"/>
      <c r="D255" s="14"/>
      <c r="E255" s="12"/>
      <c r="G255" s="0" t="str">
        <f aca="false">IF(ISNUMBER(A255),MONTH(A255),"")</f>
        <v/>
      </c>
      <c r="H255" s="0" t="str">
        <f aca="false">IF(ISNUMBER(A255),YEAR(A255),"")</f>
        <v/>
      </c>
      <c r="I255" s="0" t="n">
        <f aca="false">IF(AND(ISNUMBER(D255),E255="S"),D255,0)</f>
        <v>0</v>
      </c>
    </row>
    <row r="256" customFormat="false" ht="15" hidden="false" customHeight="false" outlineLevel="0" collapsed="false">
      <c r="A256" s="11"/>
      <c r="B256" s="12"/>
      <c r="C256" s="12"/>
      <c r="D256" s="14"/>
      <c r="E256" s="12"/>
      <c r="G256" s="0" t="str">
        <f aca="false">IF(ISNUMBER(A256),MONTH(A256),"")</f>
        <v/>
      </c>
      <c r="H256" s="0" t="str">
        <f aca="false">IF(ISNUMBER(A256),YEAR(A256),"")</f>
        <v/>
      </c>
      <c r="I256" s="0" t="n">
        <f aca="false">IF(AND(ISNUMBER(D256),E256="S"),D256,0)</f>
        <v>0</v>
      </c>
    </row>
    <row r="257" customFormat="false" ht="15" hidden="false" customHeight="false" outlineLevel="0" collapsed="false">
      <c r="A257" s="11"/>
      <c r="B257" s="12"/>
      <c r="C257" s="12"/>
      <c r="D257" s="14"/>
      <c r="E257" s="12"/>
      <c r="G257" s="0" t="str">
        <f aca="false">IF(ISNUMBER(A257),MONTH(A257),"")</f>
        <v/>
      </c>
      <c r="H257" s="0" t="str">
        <f aca="false">IF(ISNUMBER(A257),YEAR(A257),"")</f>
        <v/>
      </c>
      <c r="I257" s="0" t="n">
        <f aca="false">IF(AND(ISNUMBER(D257),E257="S"),D257,0)</f>
        <v>0</v>
      </c>
    </row>
    <row r="258" customFormat="false" ht="15" hidden="false" customHeight="false" outlineLevel="0" collapsed="false">
      <c r="A258" s="11"/>
      <c r="B258" s="12"/>
      <c r="C258" s="12"/>
      <c r="D258" s="14"/>
      <c r="E258" s="12"/>
      <c r="G258" s="0" t="str">
        <f aca="false">IF(ISNUMBER(A258),MONTH(A258),"")</f>
        <v/>
      </c>
      <c r="H258" s="0" t="str">
        <f aca="false">IF(ISNUMBER(A258),YEAR(A258),"")</f>
        <v/>
      </c>
      <c r="I258" s="0" t="n">
        <f aca="false">IF(AND(ISNUMBER(D258),E258="S"),D258,0)</f>
        <v>0</v>
      </c>
    </row>
    <row r="259" customFormat="false" ht="15" hidden="false" customHeight="false" outlineLevel="0" collapsed="false">
      <c r="A259" s="11"/>
      <c r="B259" s="12"/>
      <c r="C259" s="12"/>
      <c r="D259" s="14"/>
      <c r="E259" s="12"/>
      <c r="G259" s="0" t="str">
        <f aca="false">IF(ISNUMBER(A259),MONTH(A259),"")</f>
        <v/>
      </c>
      <c r="H259" s="0" t="str">
        <f aca="false">IF(ISNUMBER(A259),YEAR(A259),"")</f>
        <v/>
      </c>
      <c r="I259" s="0" t="n">
        <f aca="false">IF(AND(ISNUMBER(D259),E259="S"),D259,0)</f>
        <v>0</v>
      </c>
    </row>
    <row r="260" customFormat="false" ht="15" hidden="false" customHeight="false" outlineLevel="0" collapsed="false">
      <c r="A260" s="11"/>
      <c r="B260" s="12"/>
      <c r="C260" s="12"/>
      <c r="D260" s="14"/>
      <c r="E260" s="12"/>
      <c r="G260" s="0" t="str">
        <f aca="false">IF(ISNUMBER(A260),MONTH(A260),"")</f>
        <v/>
      </c>
      <c r="H260" s="0" t="str">
        <f aca="false">IF(ISNUMBER(A260),YEAR(A260),"")</f>
        <v/>
      </c>
      <c r="I260" s="0" t="n">
        <f aca="false">IF(AND(ISNUMBER(D260),E260="S"),D260,0)</f>
        <v>0</v>
      </c>
    </row>
    <row r="261" customFormat="false" ht="15" hidden="false" customHeight="false" outlineLevel="0" collapsed="false">
      <c r="A261" s="11"/>
      <c r="B261" s="12"/>
      <c r="C261" s="12"/>
      <c r="D261" s="14"/>
      <c r="E261" s="12"/>
      <c r="G261" s="0" t="str">
        <f aca="false">IF(ISNUMBER(A261),MONTH(A261),"")</f>
        <v/>
      </c>
      <c r="H261" s="0" t="str">
        <f aca="false">IF(ISNUMBER(A261),YEAR(A261),"")</f>
        <v/>
      </c>
      <c r="I261" s="0" t="n">
        <f aca="false">IF(AND(ISNUMBER(D261),E261="S"),D261,0)</f>
        <v>0</v>
      </c>
    </row>
    <row r="262" customFormat="false" ht="15" hidden="false" customHeight="false" outlineLevel="0" collapsed="false">
      <c r="A262" s="11"/>
      <c r="B262" s="12"/>
      <c r="C262" s="12"/>
      <c r="D262" s="14"/>
      <c r="E262" s="12"/>
      <c r="G262" s="0" t="str">
        <f aca="false">IF(ISNUMBER(A262),MONTH(A262),"")</f>
        <v/>
      </c>
      <c r="H262" s="0" t="str">
        <f aca="false">IF(ISNUMBER(A262),YEAR(A262),"")</f>
        <v/>
      </c>
      <c r="I262" s="0" t="n">
        <f aca="false">IF(AND(ISNUMBER(D262),E262="S"),D262,0)</f>
        <v>0</v>
      </c>
    </row>
    <row r="263" customFormat="false" ht="15" hidden="false" customHeight="false" outlineLevel="0" collapsed="false">
      <c r="A263" s="11"/>
      <c r="B263" s="12"/>
      <c r="C263" s="12"/>
      <c r="D263" s="14"/>
      <c r="E263" s="12"/>
      <c r="G263" s="0" t="str">
        <f aca="false">IF(ISNUMBER(A263),MONTH(A263),"")</f>
        <v/>
      </c>
      <c r="H263" s="0" t="str">
        <f aca="false">IF(ISNUMBER(A263),YEAR(A263),"")</f>
        <v/>
      </c>
      <c r="I263" s="0" t="n">
        <f aca="false">IF(AND(ISNUMBER(D263),E263="S"),D263,0)</f>
        <v>0</v>
      </c>
    </row>
    <row r="264" customFormat="false" ht="15" hidden="false" customHeight="false" outlineLevel="0" collapsed="false">
      <c r="A264" s="11"/>
      <c r="B264" s="12"/>
      <c r="C264" s="12"/>
      <c r="D264" s="14"/>
      <c r="E264" s="12"/>
      <c r="G264" s="0" t="str">
        <f aca="false">IF(ISNUMBER(A264),MONTH(A264),"")</f>
        <v/>
      </c>
      <c r="H264" s="0" t="str">
        <f aca="false">IF(ISNUMBER(A264),YEAR(A264),"")</f>
        <v/>
      </c>
      <c r="I264" s="0" t="n">
        <f aca="false">IF(AND(ISNUMBER(D264),E264="S"),D264,0)</f>
        <v>0</v>
      </c>
    </row>
    <row r="265" customFormat="false" ht="15" hidden="false" customHeight="false" outlineLevel="0" collapsed="false">
      <c r="A265" s="11"/>
      <c r="B265" s="12"/>
      <c r="C265" s="12"/>
      <c r="D265" s="14"/>
      <c r="E265" s="12"/>
      <c r="G265" s="0" t="str">
        <f aca="false">IF(ISNUMBER(A265),MONTH(A265),"")</f>
        <v/>
      </c>
      <c r="H265" s="0" t="str">
        <f aca="false">IF(ISNUMBER(A265),YEAR(A265),"")</f>
        <v/>
      </c>
      <c r="I265" s="0" t="n">
        <f aca="false">IF(AND(ISNUMBER(D265),E265="S"),D265,0)</f>
        <v>0</v>
      </c>
    </row>
    <row r="266" customFormat="false" ht="15" hidden="false" customHeight="false" outlineLevel="0" collapsed="false">
      <c r="A266" s="11"/>
      <c r="B266" s="12"/>
      <c r="C266" s="12"/>
      <c r="D266" s="14"/>
      <c r="E266" s="12"/>
      <c r="G266" s="0" t="str">
        <f aca="false">IF(ISNUMBER(A266),MONTH(A266),"")</f>
        <v/>
      </c>
      <c r="H266" s="0" t="str">
        <f aca="false">IF(ISNUMBER(A266),YEAR(A266),"")</f>
        <v/>
      </c>
      <c r="I266" s="0" t="n">
        <f aca="false">IF(AND(ISNUMBER(D266),E266="S"),D266,0)</f>
        <v>0</v>
      </c>
    </row>
    <row r="267" customFormat="false" ht="15" hidden="false" customHeight="false" outlineLevel="0" collapsed="false">
      <c r="A267" s="11"/>
      <c r="B267" s="12"/>
      <c r="C267" s="12"/>
      <c r="D267" s="14"/>
      <c r="E267" s="12"/>
      <c r="G267" s="0" t="str">
        <f aca="false">IF(ISNUMBER(A267),MONTH(A267),"")</f>
        <v/>
      </c>
      <c r="H267" s="0" t="str">
        <f aca="false">IF(ISNUMBER(A267),YEAR(A267),"")</f>
        <v/>
      </c>
      <c r="I267" s="0" t="n">
        <f aca="false">IF(AND(ISNUMBER(D267),E267="S"),D267,0)</f>
        <v>0</v>
      </c>
    </row>
    <row r="268" customFormat="false" ht="15" hidden="false" customHeight="false" outlineLevel="0" collapsed="false">
      <c r="A268" s="11"/>
      <c r="B268" s="12"/>
      <c r="C268" s="12"/>
      <c r="D268" s="14"/>
      <c r="E268" s="12"/>
      <c r="G268" s="0" t="str">
        <f aca="false">IF(ISNUMBER(A268),MONTH(A268),"")</f>
        <v/>
      </c>
      <c r="H268" s="0" t="str">
        <f aca="false">IF(ISNUMBER(A268),YEAR(A268),"")</f>
        <v/>
      </c>
      <c r="I268" s="0" t="n">
        <f aca="false">IF(AND(ISNUMBER(D268),E268="S"),D268,0)</f>
        <v>0</v>
      </c>
    </row>
    <row r="269" customFormat="false" ht="15" hidden="false" customHeight="false" outlineLevel="0" collapsed="false">
      <c r="A269" s="11"/>
      <c r="B269" s="12"/>
      <c r="C269" s="12"/>
      <c r="D269" s="14"/>
      <c r="E269" s="12"/>
      <c r="G269" s="0" t="str">
        <f aca="false">IF(ISNUMBER(A269),MONTH(A269),"")</f>
        <v/>
      </c>
      <c r="H269" s="0" t="str">
        <f aca="false">IF(ISNUMBER(A269),YEAR(A269),"")</f>
        <v/>
      </c>
      <c r="I269" s="0" t="n">
        <f aca="false">IF(AND(ISNUMBER(D269),E269="S"),D269,0)</f>
        <v>0</v>
      </c>
    </row>
    <row r="270" customFormat="false" ht="15" hidden="false" customHeight="false" outlineLevel="0" collapsed="false">
      <c r="A270" s="11"/>
      <c r="B270" s="12"/>
      <c r="C270" s="12"/>
      <c r="D270" s="14"/>
      <c r="E270" s="12"/>
      <c r="G270" s="0" t="str">
        <f aca="false">IF(ISNUMBER(A270),MONTH(A270),"")</f>
        <v/>
      </c>
      <c r="H270" s="0" t="str">
        <f aca="false">IF(ISNUMBER(A270),YEAR(A270),"")</f>
        <v/>
      </c>
      <c r="I270" s="0" t="n">
        <f aca="false">IF(AND(ISNUMBER(D270),E270="S"),D270,0)</f>
        <v>0</v>
      </c>
    </row>
    <row r="271" customFormat="false" ht="15" hidden="false" customHeight="false" outlineLevel="0" collapsed="false">
      <c r="A271" s="11"/>
      <c r="B271" s="12"/>
      <c r="C271" s="12"/>
      <c r="D271" s="14"/>
      <c r="E271" s="12"/>
      <c r="G271" s="0" t="str">
        <f aca="false">IF(ISNUMBER(A271),MONTH(A271),"")</f>
        <v/>
      </c>
      <c r="H271" s="0" t="str">
        <f aca="false">IF(ISNUMBER(A271),YEAR(A271),"")</f>
        <v/>
      </c>
      <c r="I271" s="0" t="n">
        <f aca="false">IF(AND(ISNUMBER(D271),E271="S"),D271,0)</f>
        <v>0</v>
      </c>
    </row>
    <row r="272" customFormat="false" ht="15" hidden="false" customHeight="false" outlineLevel="0" collapsed="false">
      <c r="A272" s="11"/>
      <c r="B272" s="12"/>
      <c r="C272" s="12"/>
      <c r="D272" s="14"/>
      <c r="E272" s="12"/>
      <c r="G272" s="0" t="str">
        <f aca="false">IF(ISNUMBER(A272),MONTH(A272),"")</f>
        <v/>
      </c>
      <c r="H272" s="0" t="str">
        <f aca="false">IF(ISNUMBER(A272),YEAR(A272),"")</f>
        <v/>
      </c>
      <c r="I272" s="0" t="n">
        <f aca="false">IF(AND(ISNUMBER(D272),E272="S"),D272,0)</f>
        <v>0</v>
      </c>
    </row>
    <row r="273" customFormat="false" ht="15" hidden="false" customHeight="false" outlineLevel="0" collapsed="false">
      <c r="A273" s="11"/>
      <c r="B273" s="12"/>
      <c r="C273" s="12"/>
      <c r="D273" s="14"/>
      <c r="E273" s="12"/>
      <c r="G273" s="0" t="str">
        <f aca="false">IF(ISNUMBER(A273),MONTH(A273),"")</f>
        <v/>
      </c>
      <c r="H273" s="0" t="str">
        <f aca="false">IF(ISNUMBER(A273),YEAR(A273),"")</f>
        <v/>
      </c>
      <c r="I273" s="0" t="n">
        <f aca="false">IF(AND(ISNUMBER(D273),E273="S"),D273,0)</f>
        <v>0</v>
      </c>
    </row>
    <row r="274" customFormat="false" ht="15" hidden="false" customHeight="false" outlineLevel="0" collapsed="false">
      <c r="A274" s="11"/>
      <c r="B274" s="12"/>
      <c r="C274" s="12"/>
      <c r="D274" s="14"/>
      <c r="E274" s="12"/>
      <c r="G274" s="0" t="str">
        <f aca="false">IF(ISNUMBER(A274),MONTH(A274),"")</f>
        <v/>
      </c>
      <c r="H274" s="0" t="str">
        <f aca="false">IF(ISNUMBER(A274),YEAR(A274),"")</f>
        <v/>
      </c>
      <c r="I274" s="0" t="n">
        <f aca="false">IF(AND(ISNUMBER(D274),E274="S"),D274,0)</f>
        <v>0</v>
      </c>
    </row>
    <row r="275" customFormat="false" ht="15" hidden="false" customHeight="false" outlineLevel="0" collapsed="false">
      <c r="A275" s="11"/>
      <c r="B275" s="12"/>
      <c r="C275" s="12"/>
      <c r="D275" s="14"/>
      <c r="E275" s="12"/>
      <c r="G275" s="0" t="str">
        <f aca="false">IF(ISNUMBER(A275),MONTH(A275),"")</f>
        <v/>
      </c>
      <c r="H275" s="0" t="str">
        <f aca="false">IF(ISNUMBER(A275),YEAR(A275),"")</f>
        <v/>
      </c>
      <c r="I275" s="0" t="n">
        <f aca="false">IF(AND(ISNUMBER(D275),E275="S"),D275,0)</f>
        <v>0</v>
      </c>
    </row>
    <row r="276" customFormat="false" ht="15" hidden="false" customHeight="false" outlineLevel="0" collapsed="false">
      <c r="A276" s="11"/>
      <c r="B276" s="12"/>
      <c r="C276" s="12"/>
      <c r="D276" s="14"/>
      <c r="E276" s="12"/>
      <c r="G276" s="0" t="str">
        <f aca="false">IF(ISNUMBER(A276),MONTH(A276),"")</f>
        <v/>
      </c>
      <c r="H276" s="0" t="str">
        <f aca="false">IF(ISNUMBER(A276),YEAR(A276),"")</f>
        <v/>
      </c>
      <c r="I276" s="0" t="n">
        <f aca="false">IF(AND(ISNUMBER(D276),E276="S"),D276,0)</f>
        <v>0</v>
      </c>
    </row>
    <row r="277" customFormat="false" ht="15" hidden="false" customHeight="false" outlineLevel="0" collapsed="false">
      <c r="A277" s="11"/>
      <c r="B277" s="12"/>
      <c r="C277" s="12"/>
      <c r="D277" s="14"/>
      <c r="E277" s="12"/>
      <c r="G277" s="0" t="str">
        <f aca="false">IF(ISNUMBER(A277),MONTH(A277),"")</f>
        <v/>
      </c>
      <c r="H277" s="0" t="str">
        <f aca="false">IF(ISNUMBER(A277),YEAR(A277),"")</f>
        <v/>
      </c>
      <c r="I277" s="0" t="n">
        <f aca="false">IF(AND(ISNUMBER(D277),E277="S"),D277,0)</f>
        <v>0</v>
      </c>
    </row>
    <row r="278" customFormat="false" ht="15" hidden="false" customHeight="false" outlineLevel="0" collapsed="false">
      <c r="A278" s="11"/>
      <c r="B278" s="12"/>
      <c r="C278" s="12"/>
      <c r="D278" s="14"/>
      <c r="E278" s="12"/>
      <c r="G278" s="0" t="str">
        <f aca="false">IF(ISNUMBER(A278),MONTH(A278),"")</f>
        <v/>
      </c>
      <c r="H278" s="0" t="str">
        <f aca="false">IF(ISNUMBER(A278),YEAR(A278),"")</f>
        <v/>
      </c>
      <c r="I278" s="0" t="n">
        <f aca="false">IF(AND(ISNUMBER(D278),E278="S"),D278,0)</f>
        <v>0</v>
      </c>
    </row>
    <row r="279" customFormat="false" ht="15" hidden="false" customHeight="false" outlineLevel="0" collapsed="false">
      <c r="A279" s="11"/>
      <c r="B279" s="12"/>
      <c r="C279" s="12"/>
      <c r="D279" s="14"/>
      <c r="E279" s="12"/>
      <c r="G279" s="0" t="str">
        <f aca="false">IF(ISNUMBER(A279),MONTH(A279),"")</f>
        <v/>
      </c>
      <c r="H279" s="0" t="str">
        <f aca="false">IF(ISNUMBER(A279),YEAR(A279),"")</f>
        <v/>
      </c>
      <c r="I279" s="0" t="n">
        <f aca="false">IF(AND(ISNUMBER(D279),E279="S"),D279,0)</f>
        <v>0</v>
      </c>
    </row>
    <row r="280" customFormat="false" ht="15" hidden="false" customHeight="false" outlineLevel="0" collapsed="false">
      <c r="A280" s="11"/>
      <c r="B280" s="12"/>
      <c r="C280" s="12"/>
      <c r="D280" s="14"/>
      <c r="E280" s="12"/>
      <c r="G280" s="0" t="str">
        <f aca="false">IF(ISNUMBER(A280),MONTH(A280),"")</f>
        <v/>
      </c>
      <c r="H280" s="0" t="str">
        <f aca="false">IF(ISNUMBER(A280),YEAR(A280),"")</f>
        <v/>
      </c>
      <c r="I280" s="0" t="n">
        <f aca="false">IF(AND(ISNUMBER(D280),E280="S"),D280,0)</f>
        <v>0</v>
      </c>
    </row>
    <row r="281" customFormat="false" ht="15" hidden="false" customHeight="false" outlineLevel="0" collapsed="false">
      <c r="A281" s="11"/>
      <c r="B281" s="12"/>
      <c r="C281" s="12"/>
      <c r="D281" s="14"/>
      <c r="E281" s="12"/>
      <c r="G281" s="0" t="str">
        <f aca="false">IF(ISNUMBER(A281),MONTH(A281),"")</f>
        <v/>
      </c>
      <c r="H281" s="0" t="str">
        <f aca="false">IF(ISNUMBER(A281),YEAR(A281),"")</f>
        <v/>
      </c>
      <c r="I281" s="0" t="n">
        <f aca="false">IF(AND(ISNUMBER(D281),E281="S"),D281,0)</f>
        <v>0</v>
      </c>
    </row>
    <row r="282" customFormat="false" ht="15" hidden="false" customHeight="false" outlineLevel="0" collapsed="false">
      <c r="A282" s="11"/>
      <c r="B282" s="12"/>
      <c r="C282" s="12"/>
      <c r="D282" s="14"/>
      <c r="E282" s="12"/>
      <c r="G282" s="0" t="str">
        <f aca="false">IF(ISNUMBER(A282),MONTH(A282),"")</f>
        <v/>
      </c>
      <c r="H282" s="0" t="str">
        <f aca="false">IF(ISNUMBER(A282),YEAR(A282),"")</f>
        <v/>
      </c>
      <c r="I282" s="0" t="n">
        <f aca="false">IF(AND(ISNUMBER(D282),E282="S"),D282,0)</f>
        <v>0</v>
      </c>
    </row>
    <row r="283" customFormat="false" ht="15" hidden="false" customHeight="false" outlineLevel="0" collapsed="false">
      <c r="A283" s="11"/>
      <c r="B283" s="12"/>
      <c r="C283" s="12"/>
      <c r="D283" s="14"/>
      <c r="E283" s="12"/>
      <c r="G283" s="0" t="str">
        <f aca="false">IF(ISNUMBER(A283),MONTH(A283),"")</f>
        <v/>
      </c>
      <c r="H283" s="0" t="str">
        <f aca="false">IF(ISNUMBER(A283),YEAR(A283),"")</f>
        <v/>
      </c>
      <c r="I283" s="0" t="n">
        <f aca="false">IF(AND(ISNUMBER(D283),E283="S"),D283,0)</f>
        <v>0</v>
      </c>
    </row>
    <row r="284" customFormat="false" ht="15" hidden="false" customHeight="false" outlineLevel="0" collapsed="false">
      <c r="A284" s="11"/>
      <c r="B284" s="12"/>
      <c r="C284" s="12"/>
      <c r="D284" s="14"/>
      <c r="E284" s="12"/>
      <c r="G284" s="0" t="str">
        <f aca="false">IF(ISNUMBER(A284),MONTH(A284),"")</f>
        <v/>
      </c>
      <c r="H284" s="0" t="str">
        <f aca="false">IF(ISNUMBER(A284),YEAR(A284),"")</f>
        <v/>
      </c>
      <c r="I284" s="0" t="n">
        <f aca="false">IF(AND(ISNUMBER(D284),E284="S"),D284,0)</f>
        <v>0</v>
      </c>
    </row>
    <row r="285" customFormat="false" ht="15" hidden="false" customHeight="false" outlineLevel="0" collapsed="false">
      <c r="A285" s="11"/>
      <c r="B285" s="12"/>
      <c r="C285" s="12"/>
      <c r="D285" s="14"/>
      <c r="E285" s="12"/>
      <c r="G285" s="0" t="str">
        <f aca="false">IF(ISNUMBER(A285),MONTH(A285),"")</f>
        <v/>
      </c>
      <c r="H285" s="0" t="str">
        <f aca="false">IF(ISNUMBER(A285),YEAR(A285),"")</f>
        <v/>
      </c>
      <c r="I285" s="0" t="n">
        <f aca="false">IF(AND(ISNUMBER(D285),E285="S"),D285,0)</f>
        <v>0</v>
      </c>
    </row>
    <row r="286" customFormat="false" ht="15" hidden="false" customHeight="false" outlineLevel="0" collapsed="false">
      <c r="A286" s="11"/>
      <c r="B286" s="12"/>
      <c r="C286" s="12"/>
      <c r="D286" s="14"/>
      <c r="E286" s="12"/>
      <c r="G286" s="0" t="str">
        <f aca="false">IF(ISNUMBER(A286),MONTH(A286),"")</f>
        <v/>
      </c>
      <c r="H286" s="0" t="str">
        <f aca="false">IF(ISNUMBER(A286),YEAR(A286),"")</f>
        <v/>
      </c>
      <c r="I286" s="0" t="n">
        <f aca="false">IF(AND(ISNUMBER(D286),E286="S"),D286,0)</f>
        <v>0</v>
      </c>
    </row>
    <row r="287" customFormat="false" ht="15" hidden="false" customHeight="false" outlineLevel="0" collapsed="false">
      <c r="A287" s="11"/>
      <c r="B287" s="12"/>
      <c r="C287" s="12"/>
      <c r="D287" s="14"/>
      <c r="E287" s="12"/>
      <c r="G287" s="0" t="str">
        <f aca="false">IF(ISNUMBER(A287),MONTH(A287),"")</f>
        <v/>
      </c>
      <c r="H287" s="0" t="str">
        <f aca="false">IF(ISNUMBER(A287),YEAR(A287),"")</f>
        <v/>
      </c>
      <c r="I287" s="0" t="n">
        <f aca="false">IF(AND(ISNUMBER(D287),E287="S"),D287,0)</f>
        <v>0</v>
      </c>
    </row>
    <row r="288" customFormat="false" ht="15" hidden="false" customHeight="false" outlineLevel="0" collapsed="false">
      <c r="A288" s="11"/>
      <c r="B288" s="12"/>
      <c r="C288" s="12"/>
      <c r="D288" s="14"/>
      <c r="E288" s="12"/>
      <c r="G288" s="0" t="str">
        <f aca="false">IF(ISNUMBER(A288),MONTH(A288),"")</f>
        <v/>
      </c>
      <c r="H288" s="0" t="str">
        <f aca="false">IF(ISNUMBER(A288),YEAR(A288),"")</f>
        <v/>
      </c>
      <c r="I288" s="0" t="n">
        <f aca="false">IF(AND(ISNUMBER(D288),E288="S"),D288,0)</f>
        <v>0</v>
      </c>
    </row>
    <row r="289" customFormat="false" ht="15" hidden="false" customHeight="false" outlineLevel="0" collapsed="false">
      <c r="A289" s="11"/>
      <c r="B289" s="12"/>
      <c r="C289" s="12"/>
      <c r="D289" s="14"/>
      <c r="E289" s="12"/>
      <c r="G289" s="0" t="str">
        <f aca="false">IF(ISNUMBER(A289),MONTH(A289),"")</f>
        <v/>
      </c>
      <c r="H289" s="0" t="str">
        <f aca="false">IF(ISNUMBER(A289),YEAR(A289),"")</f>
        <v/>
      </c>
      <c r="I289" s="0" t="n">
        <f aca="false">IF(AND(ISNUMBER(D289),E289="S"),D289,0)</f>
        <v>0</v>
      </c>
    </row>
    <row r="290" customFormat="false" ht="15" hidden="false" customHeight="false" outlineLevel="0" collapsed="false">
      <c r="A290" s="11"/>
      <c r="B290" s="12"/>
      <c r="C290" s="12"/>
      <c r="D290" s="14"/>
      <c r="E290" s="12"/>
      <c r="G290" s="0" t="str">
        <f aca="false">IF(ISNUMBER(A290),MONTH(A290),"")</f>
        <v/>
      </c>
      <c r="H290" s="0" t="str">
        <f aca="false">IF(ISNUMBER(A290),YEAR(A290),"")</f>
        <v/>
      </c>
      <c r="I290" s="0" t="n">
        <f aca="false">IF(AND(ISNUMBER(D290),E290="S"),D290,0)</f>
        <v>0</v>
      </c>
    </row>
    <row r="291" customFormat="false" ht="15" hidden="false" customHeight="false" outlineLevel="0" collapsed="false">
      <c r="A291" s="11"/>
      <c r="B291" s="12"/>
      <c r="C291" s="12"/>
      <c r="D291" s="14"/>
      <c r="E291" s="12"/>
      <c r="G291" s="0" t="str">
        <f aca="false">IF(ISNUMBER(A291),MONTH(A291),"")</f>
        <v/>
      </c>
      <c r="H291" s="0" t="str">
        <f aca="false">IF(ISNUMBER(A291),YEAR(A291),"")</f>
        <v/>
      </c>
      <c r="I291" s="0" t="n">
        <f aca="false">IF(AND(ISNUMBER(D291),E291="S"),D291,0)</f>
        <v>0</v>
      </c>
    </row>
    <row r="292" customFormat="false" ht="15" hidden="false" customHeight="false" outlineLevel="0" collapsed="false">
      <c r="A292" s="11"/>
      <c r="B292" s="12"/>
      <c r="C292" s="12"/>
      <c r="D292" s="14"/>
      <c r="E292" s="12"/>
      <c r="G292" s="0" t="str">
        <f aca="false">IF(ISNUMBER(A292),MONTH(A292),"")</f>
        <v/>
      </c>
      <c r="H292" s="0" t="str">
        <f aca="false">IF(ISNUMBER(A292),YEAR(A292),"")</f>
        <v/>
      </c>
      <c r="I292" s="0" t="n">
        <f aca="false">IF(AND(ISNUMBER(D292),E292="S"),D292,0)</f>
        <v>0</v>
      </c>
    </row>
    <row r="293" customFormat="false" ht="15" hidden="false" customHeight="false" outlineLevel="0" collapsed="false">
      <c r="A293" s="11"/>
      <c r="B293" s="12"/>
      <c r="C293" s="12"/>
      <c r="D293" s="14"/>
      <c r="E293" s="12"/>
      <c r="G293" s="0" t="str">
        <f aca="false">IF(ISNUMBER(A293),MONTH(A293),"")</f>
        <v/>
      </c>
      <c r="H293" s="0" t="str">
        <f aca="false">IF(ISNUMBER(A293),YEAR(A293),"")</f>
        <v/>
      </c>
      <c r="I293" s="0" t="n">
        <f aca="false">IF(AND(ISNUMBER(D293),E293="S"),D293,0)</f>
        <v>0</v>
      </c>
    </row>
    <row r="294" customFormat="false" ht="15" hidden="false" customHeight="false" outlineLevel="0" collapsed="false">
      <c r="A294" s="11"/>
      <c r="B294" s="12"/>
      <c r="C294" s="12"/>
      <c r="D294" s="14"/>
      <c r="E294" s="12"/>
      <c r="G294" s="0" t="str">
        <f aca="false">IF(ISNUMBER(A294),MONTH(A294),"")</f>
        <v/>
      </c>
      <c r="H294" s="0" t="str">
        <f aca="false">IF(ISNUMBER(A294),YEAR(A294),"")</f>
        <v/>
      </c>
      <c r="I294" s="0" t="n">
        <f aca="false">IF(AND(ISNUMBER(D294),E294="S"),D294,0)</f>
        <v>0</v>
      </c>
    </row>
    <row r="295" customFormat="false" ht="15" hidden="false" customHeight="false" outlineLevel="0" collapsed="false">
      <c r="A295" s="11"/>
      <c r="B295" s="12"/>
      <c r="C295" s="12"/>
      <c r="D295" s="14"/>
      <c r="E295" s="12"/>
      <c r="G295" s="0" t="str">
        <f aca="false">IF(ISNUMBER(A295),MONTH(A295),"")</f>
        <v/>
      </c>
      <c r="H295" s="0" t="str">
        <f aca="false">IF(ISNUMBER(A295),YEAR(A295),"")</f>
        <v/>
      </c>
      <c r="I295" s="0" t="n">
        <f aca="false">IF(AND(ISNUMBER(D295),E295="S"),D295,0)</f>
        <v>0</v>
      </c>
    </row>
    <row r="296" customFormat="false" ht="15" hidden="false" customHeight="false" outlineLevel="0" collapsed="false">
      <c r="A296" s="11"/>
      <c r="B296" s="12"/>
      <c r="C296" s="12"/>
      <c r="D296" s="14"/>
      <c r="E296" s="12"/>
      <c r="G296" s="0" t="str">
        <f aca="false">IF(ISNUMBER(A296),MONTH(A296),"")</f>
        <v/>
      </c>
      <c r="H296" s="0" t="str">
        <f aca="false">IF(ISNUMBER(A296),YEAR(A296),"")</f>
        <v/>
      </c>
      <c r="I296" s="0" t="n">
        <f aca="false">IF(AND(ISNUMBER(D296),E296="S"),D296,0)</f>
        <v>0</v>
      </c>
    </row>
    <row r="297" customFormat="false" ht="15" hidden="false" customHeight="false" outlineLevel="0" collapsed="false">
      <c r="A297" s="11"/>
      <c r="B297" s="12"/>
      <c r="C297" s="12"/>
      <c r="D297" s="14"/>
      <c r="E297" s="12"/>
      <c r="G297" s="0" t="str">
        <f aca="false">IF(ISNUMBER(A297),MONTH(A297),"")</f>
        <v/>
      </c>
      <c r="H297" s="0" t="str">
        <f aca="false">IF(ISNUMBER(A297),YEAR(A297),"")</f>
        <v/>
      </c>
      <c r="I297" s="0" t="n">
        <f aca="false">IF(AND(ISNUMBER(D297),E297="S"),D297,0)</f>
        <v>0</v>
      </c>
    </row>
    <row r="298" customFormat="false" ht="15" hidden="false" customHeight="false" outlineLevel="0" collapsed="false">
      <c r="A298" s="11"/>
      <c r="B298" s="12"/>
      <c r="C298" s="12"/>
      <c r="D298" s="14"/>
      <c r="E298" s="12"/>
      <c r="G298" s="0" t="str">
        <f aca="false">IF(ISNUMBER(A298),MONTH(A298),"")</f>
        <v/>
      </c>
      <c r="H298" s="0" t="str">
        <f aca="false">IF(ISNUMBER(A298),YEAR(A298),"")</f>
        <v/>
      </c>
      <c r="I298" s="0" t="n">
        <f aca="false">IF(AND(ISNUMBER(D298),E298="S"),D298,0)</f>
        <v>0</v>
      </c>
    </row>
    <row r="299" customFormat="false" ht="15" hidden="false" customHeight="false" outlineLevel="0" collapsed="false">
      <c r="A299" s="11"/>
      <c r="B299" s="12"/>
      <c r="C299" s="12"/>
      <c r="D299" s="14"/>
      <c r="E299" s="12"/>
      <c r="G299" s="0" t="str">
        <f aca="false">IF(ISNUMBER(A299),MONTH(A299),"")</f>
        <v/>
      </c>
      <c r="H299" s="0" t="str">
        <f aca="false">IF(ISNUMBER(A299),YEAR(A299),"")</f>
        <v/>
      </c>
      <c r="I299" s="0" t="n">
        <f aca="false">IF(AND(ISNUMBER(D299),E299="S"),D299,0)</f>
        <v>0</v>
      </c>
    </row>
    <row r="300" customFormat="false" ht="15" hidden="false" customHeight="false" outlineLevel="0" collapsed="false">
      <c r="A300" s="11"/>
      <c r="B300" s="12"/>
      <c r="C300" s="12"/>
      <c r="D300" s="14"/>
      <c r="E300" s="12"/>
      <c r="G300" s="0" t="str">
        <f aca="false">IF(ISNUMBER(A300),MONTH(A300),"")</f>
        <v/>
      </c>
      <c r="H300" s="0" t="str">
        <f aca="false">IF(ISNUMBER(A300),YEAR(A300),"")</f>
        <v/>
      </c>
      <c r="I300" s="0" t="n">
        <f aca="false">IF(AND(ISNUMBER(D300),E300="S"),D300,0)</f>
        <v>0</v>
      </c>
    </row>
    <row r="301" customFormat="false" ht="15" hidden="false" customHeight="false" outlineLevel="0" collapsed="false">
      <c r="A301" s="11"/>
      <c r="B301" s="12"/>
      <c r="C301" s="12"/>
      <c r="D301" s="14"/>
      <c r="E301" s="12"/>
      <c r="G301" s="0" t="str">
        <f aca="false">IF(ISNUMBER(A301),MONTH(A301),"")</f>
        <v/>
      </c>
      <c r="H301" s="0" t="str">
        <f aca="false">IF(ISNUMBER(A301),YEAR(A301),"")</f>
        <v/>
      </c>
      <c r="I301" s="0" t="n">
        <f aca="false">IF(AND(ISNUMBER(D301),E301="S"),D301,0)</f>
        <v>0</v>
      </c>
    </row>
    <row r="302" customFormat="false" ht="15" hidden="false" customHeight="false" outlineLevel="0" collapsed="false">
      <c r="A302" s="11"/>
      <c r="B302" s="12"/>
      <c r="C302" s="12"/>
      <c r="D302" s="14"/>
      <c r="E302" s="12"/>
      <c r="G302" s="0" t="str">
        <f aca="false">IF(ISNUMBER(A302),MONTH(A302),"")</f>
        <v/>
      </c>
      <c r="H302" s="0" t="str">
        <f aca="false">IF(ISNUMBER(A302),YEAR(A302),"")</f>
        <v/>
      </c>
      <c r="I302" s="0" t="n">
        <f aca="false">IF(AND(ISNUMBER(D302),E302="S"),D302,0)</f>
        <v>0</v>
      </c>
    </row>
    <row r="303" customFormat="false" ht="15" hidden="false" customHeight="false" outlineLevel="0" collapsed="false">
      <c r="A303" s="11"/>
      <c r="B303" s="12"/>
      <c r="C303" s="12"/>
      <c r="D303" s="14"/>
      <c r="E303" s="12"/>
      <c r="G303" s="0" t="str">
        <f aca="false">IF(ISNUMBER(A303),MONTH(A303),"")</f>
        <v/>
      </c>
      <c r="H303" s="0" t="str">
        <f aca="false">IF(ISNUMBER(A303),YEAR(A303),"")</f>
        <v/>
      </c>
      <c r="I303" s="0" t="n">
        <f aca="false">IF(AND(ISNUMBER(D303),E303="S"),D303,0)</f>
        <v>0</v>
      </c>
    </row>
  </sheetData>
  <sheetProtection sheet="true" formatColumns="false" formatRows="false"/>
  <conditionalFormatting sqref="E4:E303">
    <cfRule type="expression" priority="2" aboveAverage="0" equalAverage="0" bottom="0" percent="0" rank="0" text="" dxfId="0">
      <formula>AND(ISNUMBER($A4),$E4&lt;&gt;"S")</formula>
    </cfRule>
  </conditionalFormatting>
  <conditionalFormatting sqref="A4:E303">
    <cfRule type="expression" priority="3" aboveAverage="0" equalAverage="0" bottom="0" percent="0" rank="0" text="" dxfId="1">
      <formula>LEFT($B4,7)="EXEMPLO"</formula>
    </cfRule>
  </conditionalFormatting>
  <dataValidations count="4">
    <dataValidation allowBlank="true" errorStyle="stop" operator="between" showDropDown="false" showErrorMessage="false" showInputMessage="false" sqref="C4:C303" type="list">
      <formula1>$Z$4:$Z$14</formula1>
      <formula2>0</formula2>
    </dataValidation>
    <dataValidation allowBlank="true" errorStyle="stop" operator="between" showDropDown="false" showErrorMessage="false" showInputMessage="false" sqref="E4:E303" type="list">
      <formula1>"S,N"</formula1>
      <formula2>0</formula2>
    </dataValidation>
    <dataValidation allowBlank="true" error="Digite uma data (dd/mm/aaaa)." errorStyle="stop" operator="between" showDropDown="false" showErrorMessage="true" showInputMessage="false" sqref="A4:A303" type="date">
      <formula1>DATE(2020,1,1)</formula1>
      <formula2>DATE(2100,12,31)</formula2>
    </dataValidation>
    <dataValidation allowBlank="true" error="Digite um valor em reais." errorStyle="stop" operator="greaterThanOrEqual" showDropDown="false" showErrorMessage="true" showInputMessage="false" sqref="D4:D30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O Enquadre — feito pra psicólogos que atendem por conta própria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7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7"/>
  </cols>
  <sheetData>
    <row r="1" customFormat="false" ht="19.7" hidden="false" customHeight="false" outlineLevel="0" collapsed="false">
      <c r="A1" s="8" t="s">
        <v>52</v>
      </c>
    </row>
    <row r="2" customFormat="false" ht="15" hidden="false" customHeight="false" outlineLevel="0" collapsed="false">
      <c r="A2" s="9" t="s">
        <v>53</v>
      </c>
    </row>
    <row r="4" customFormat="false" ht="15" hidden="false" customHeight="false" outlineLevel="0" collapsed="false">
      <c r="A4" s="16" t="s">
        <v>54</v>
      </c>
      <c r="B4" s="17" t="s">
        <v>55</v>
      </c>
      <c r="C4" s="18" t="s">
        <v>56</v>
      </c>
      <c r="D4" s="19" t="n">
        <f aca="true">IF(COUNT(Atendimentos!$A$4:$A$303)=0,YEAR(TODAY()),YEAR(MAX(Atendimentos!$A$4:$A$303)))</f>
        <v>2026</v>
      </c>
      <c r="E4" s="9" t="s">
        <v>57</v>
      </c>
      <c r="H4" s="20" t="n">
        <f aca="false">MATCH($B$4,{"Janeiro","Fevereiro","Março","Abril","Maio","Junho","Julho","Agosto","Setembro","Outubro","Novembro","Dezembro"},0)</f>
        <v>10</v>
      </c>
    </row>
    <row r="6" customFormat="false" ht="15" hidden="false" customHeight="false" outlineLevel="0" collapsed="false">
      <c r="A6" s="21" t="s">
        <v>58</v>
      </c>
      <c r="B6" s="21"/>
      <c r="C6" s="21" t="s">
        <v>59</v>
      </c>
      <c r="D6" s="21"/>
      <c r="E6" s="21" t="s">
        <v>60</v>
      </c>
      <c r="F6" s="21"/>
      <c r="G6" s="22" t="s">
        <v>61</v>
      </c>
      <c r="H6" s="22" t="s">
        <v>62</v>
      </c>
    </row>
    <row r="7" customFormat="false" ht="21.75" hidden="false" customHeight="true" outlineLevel="0" collapsed="false">
      <c r="A7" s="23" t="n">
        <f aca="false">INDEX($B$13:$B$24,$H$4)</f>
        <v>580</v>
      </c>
      <c r="B7" s="23"/>
      <c r="C7" s="23" t="n">
        <f aca="false">INDEX($F$13:$F$24,$H$4)</f>
        <v>460</v>
      </c>
      <c r="D7" s="23"/>
      <c r="E7" s="23" t="n">
        <f aca="false">INDEX($H$13:$H$24,$H$4)</f>
        <v>120</v>
      </c>
      <c r="F7" s="23"/>
      <c r="G7" s="24" t="n">
        <f aca="false">INDEX($C$13:$C$24,$H$4)</f>
        <v>1</v>
      </c>
      <c r="H7" s="25" t="n">
        <f aca="false">WORKDAY(EOMONTH(DATE($D$4,$H$4,1),1)+1,-1)</f>
        <v>46356</v>
      </c>
    </row>
    <row r="8" customFormat="false" ht="21.75" hidden="false" customHeight="true" outlineLevel="0" collapsed="false">
      <c r="A8" s="23"/>
      <c r="B8" s="23"/>
      <c r="C8" s="23"/>
      <c r="D8" s="23"/>
      <c r="E8" s="23"/>
      <c r="F8" s="23"/>
      <c r="G8" s="24"/>
      <c r="H8" s="24"/>
    </row>
    <row r="9" customFormat="false" ht="15" hidden="false" customHeight="false" outlineLevel="0" collapsed="false">
      <c r="A9" s="26" t="s">
        <v>63</v>
      </c>
      <c r="B9" s="26"/>
      <c r="C9" s="27" t="n">
        <f aca="false">INDEX($D$13:$D$24,$H$4)</f>
        <v>360</v>
      </c>
      <c r="D9" s="28" t="s">
        <v>64</v>
      </c>
      <c r="E9" s="27" t="n">
        <f aca="false">INDEX($E$13:$E$24,$H$4)</f>
        <v>100</v>
      </c>
      <c r="F9" s="26" t="s">
        <v>65</v>
      </c>
      <c r="G9" s="26"/>
      <c r="H9" s="27" t="n">
        <f aca="false">SUMIFS(Despesas!$D$4:$D$303,Despesas!$G$4:$G$303,$H$4,Despesas!$H$4:$H$303,$D$4)-INDEX($D$13:$D$24,$H$4)</f>
        <v>45</v>
      </c>
    </row>
    <row r="11" customFormat="false" ht="15" hidden="false" customHeight="false" outlineLevel="0" collapsed="false">
      <c r="A11" s="29" t="s">
        <v>66</v>
      </c>
    </row>
    <row r="12" customFormat="false" ht="31.5" hidden="false" customHeight="true" outlineLevel="0" collapsed="false">
      <c r="A12" s="10" t="s">
        <v>67</v>
      </c>
      <c r="B12" s="10" t="s">
        <v>68</v>
      </c>
      <c r="C12" s="10" t="s">
        <v>61</v>
      </c>
      <c r="D12" s="10" t="s">
        <v>69</v>
      </c>
      <c r="E12" s="10" t="s">
        <v>70</v>
      </c>
      <c r="F12" s="10" t="s">
        <v>71</v>
      </c>
      <c r="G12" s="10" t="s">
        <v>72</v>
      </c>
      <c r="H12" s="10" t="s">
        <v>60</v>
      </c>
    </row>
    <row r="13" customFormat="false" ht="15" hidden="false" customHeight="false" outlineLevel="0" collapsed="false">
      <c r="A13" s="30" t="s">
        <v>73</v>
      </c>
      <c r="B13" s="31" t="n">
        <f aca="false">SUMIFS(Atendimentos!$D$4:$D$303,Atendimentos!$J$4:$J$303,1,Atendimentos!$K$4:$K$303,$D$4)</f>
        <v>0</v>
      </c>
      <c r="C13" s="32" t="n">
        <f aca="false">SUMIFS(Atendimentos!$L$4:$L$303,Atendimentos!$J$4:$J$303,1,Atendimentos!$K$4:$K$303,$D$4)</f>
        <v>0</v>
      </c>
      <c r="D13" s="31" t="n">
        <f aca="false">SUMIFS(Despesas!$I$4:$I$303,Despesas!$G$4:$G$303,1,Despesas!$H$4:$H$303,$D$4)</f>
        <v>0</v>
      </c>
      <c r="E13" s="31" t="n">
        <v>0</v>
      </c>
      <c r="F13" s="31" t="n">
        <f aca="false">MIN(B13,D13+E13)</f>
        <v>0</v>
      </c>
      <c r="G13" s="31" t="n">
        <f aca="false">D13+E13-F13</f>
        <v>0</v>
      </c>
      <c r="H13" s="31" t="n">
        <f aca="false">B13-F13</f>
        <v>0</v>
      </c>
    </row>
    <row r="14" customFormat="false" ht="15" hidden="false" customHeight="false" outlineLevel="0" collapsed="false">
      <c r="A14" s="30" t="s">
        <v>74</v>
      </c>
      <c r="B14" s="31" t="n">
        <f aca="false">SUMIFS(Atendimentos!$D$4:$D$303,Atendimentos!$J$4:$J$303,2,Atendimentos!$K$4:$K$303,$D$4)</f>
        <v>0</v>
      </c>
      <c r="C14" s="32" t="n">
        <f aca="false">SUMIFS(Atendimentos!$L$4:$L$303,Atendimentos!$J$4:$J$303,2,Atendimentos!$K$4:$K$303,$D$4)</f>
        <v>0</v>
      </c>
      <c r="D14" s="31" t="n">
        <f aca="false">SUMIFS(Despesas!$I$4:$I$303,Despesas!$G$4:$G$303,2,Despesas!$H$4:$H$303,$D$4)</f>
        <v>0</v>
      </c>
      <c r="E14" s="31" t="n">
        <f aca="false">G13</f>
        <v>0</v>
      </c>
      <c r="F14" s="31" t="n">
        <f aca="false">MIN(B14,D14+E14)</f>
        <v>0</v>
      </c>
      <c r="G14" s="31" t="n">
        <f aca="false">D14+E14-F14</f>
        <v>0</v>
      </c>
      <c r="H14" s="31" t="n">
        <f aca="false">B14-F14</f>
        <v>0</v>
      </c>
    </row>
    <row r="15" customFormat="false" ht="15" hidden="false" customHeight="false" outlineLevel="0" collapsed="false">
      <c r="A15" s="30" t="s">
        <v>75</v>
      </c>
      <c r="B15" s="31" t="n">
        <f aca="false">SUMIFS(Atendimentos!$D$4:$D$303,Atendimentos!$J$4:$J$303,3,Atendimentos!$K$4:$K$303,$D$4)</f>
        <v>0</v>
      </c>
      <c r="C15" s="32" t="n">
        <f aca="false">SUMIFS(Atendimentos!$L$4:$L$303,Atendimentos!$J$4:$J$303,3,Atendimentos!$K$4:$K$303,$D$4)</f>
        <v>0</v>
      </c>
      <c r="D15" s="31" t="n">
        <f aca="false">SUMIFS(Despesas!$I$4:$I$303,Despesas!$G$4:$G$303,3,Despesas!$H$4:$H$303,$D$4)</f>
        <v>0</v>
      </c>
      <c r="E15" s="31" t="n">
        <f aca="false">G14</f>
        <v>0</v>
      </c>
      <c r="F15" s="31" t="n">
        <f aca="false">MIN(B15,D15+E15)</f>
        <v>0</v>
      </c>
      <c r="G15" s="31" t="n">
        <f aca="false">D15+E15-F15</f>
        <v>0</v>
      </c>
      <c r="H15" s="31" t="n">
        <f aca="false">B15-F15</f>
        <v>0</v>
      </c>
    </row>
    <row r="16" customFormat="false" ht="15" hidden="false" customHeight="false" outlineLevel="0" collapsed="false">
      <c r="A16" s="30" t="s">
        <v>76</v>
      </c>
      <c r="B16" s="31" t="n">
        <f aca="false">SUMIFS(Atendimentos!$D$4:$D$303,Atendimentos!$J$4:$J$303,4,Atendimentos!$K$4:$K$303,$D$4)</f>
        <v>0</v>
      </c>
      <c r="C16" s="32" t="n">
        <f aca="false">SUMIFS(Atendimentos!$L$4:$L$303,Atendimentos!$J$4:$J$303,4,Atendimentos!$K$4:$K$303,$D$4)</f>
        <v>0</v>
      </c>
      <c r="D16" s="31" t="n">
        <f aca="false">SUMIFS(Despesas!$I$4:$I$303,Despesas!$G$4:$G$303,4,Despesas!$H$4:$H$303,$D$4)</f>
        <v>0</v>
      </c>
      <c r="E16" s="31" t="n">
        <f aca="false">G15</f>
        <v>0</v>
      </c>
      <c r="F16" s="31" t="n">
        <f aca="false">MIN(B16,D16+E16)</f>
        <v>0</v>
      </c>
      <c r="G16" s="31" t="n">
        <f aca="false">D16+E16-F16</f>
        <v>0</v>
      </c>
      <c r="H16" s="31" t="n">
        <f aca="false">B16-F16</f>
        <v>0</v>
      </c>
    </row>
    <row r="17" customFormat="false" ht="15" hidden="false" customHeight="false" outlineLevel="0" collapsed="false">
      <c r="A17" s="30" t="s">
        <v>77</v>
      </c>
      <c r="B17" s="31" t="n">
        <f aca="false">SUMIFS(Atendimentos!$D$4:$D$303,Atendimentos!$J$4:$J$303,5,Atendimentos!$K$4:$K$303,$D$4)</f>
        <v>0</v>
      </c>
      <c r="C17" s="32" t="n">
        <f aca="false">SUMIFS(Atendimentos!$L$4:$L$303,Atendimentos!$J$4:$J$303,5,Atendimentos!$K$4:$K$303,$D$4)</f>
        <v>0</v>
      </c>
      <c r="D17" s="31" t="n">
        <f aca="false">SUMIFS(Despesas!$I$4:$I$303,Despesas!$G$4:$G$303,5,Despesas!$H$4:$H$303,$D$4)</f>
        <v>0</v>
      </c>
      <c r="E17" s="31" t="n">
        <f aca="false">G16</f>
        <v>0</v>
      </c>
      <c r="F17" s="31" t="n">
        <f aca="false">MIN(B17,D17+E17)</f>
        <v>0</v>
      </c>
      <c r="G17" s="31" t="n">
        <f aca="false">D17+E17-F17</f>
        <v>0</v>
      </c>
      <c r="H17" s="31" t="n">
        <f aca="false">B17-F17</f>
        <v>0</v>
      </c>
    </row>
    <row r="18" customFormat="false" ht="15" hidden="false" customHeight="false" outlineLevel="0" collapsed="false">
      <c r="A18" s="30" t="s">
        <v>78</v>
      </c>
      <c r="B18" s="31" t="n">
        <f aca="false">SUMIFS(Atendimentos!$D$4:$D$303,Atendimentos!$J$4:$J$303,6,Atendimentos!$K$4:$K$303,$D$4)</f>
        <v>0</v>
      </c>
      <c r="C18" s="32" t="n">
        <f aca="false">SUMIFS(Atendimentos!$L$4:$L$303,Atendimentos!$J$4:$J$303,6,Atendimentos!$K$4:$K$303,$D$4)</f>
        <v>0</v>
      </c>
      <c r="D18" s="31" t="n">
        <f aca="false">SUMIFS(Despesas!$I$4:$I$303,Despesas!$G$4:$G$303,6,Despesas!$H$4:$H$303,$D$4)</f>
        <v>0</v>
      </c>
      <c r="E18" s="31" t="n">
        <f aca="false">G17</f>
        <v>0</v>
      </c>
      <c r="F18" s="31" t="n">
        <f aca="false">MIN(B18,D18+E18)</f>
        <v>0</v>
      </c>
      <c r="G18" s="31" t="n">
        <f aca="false">D18+E18-F18</f>
        <v>0</v>
      </c>
      <c r="H18" s="31" t="n">
        <f aca="false">B18-F18</f>
        <v>0</v>
      </c>
    </row>
    <row r="19" customFormat="false" ht="15" hidden="false" customHeight="false" outlineLevel="0" collapsed="false">
      <c r="A19" s="30" t="s">
        <v>79</v>
      </c>
      <c r="B19" s="31" t="n">
        <f aca="false">SUMIFS(Atendimentos!$D$4:$D$303,Atendimentos!$J$4:$J$303,7,Atendimentos!$K$4:$K$303,$D$4)</f>
        <v>0</v>
      </c>
      <c r="C19" s="32" t="n">
        <f aca="false">SUMIFS(Atendimentos!$L$4:$L$303,Atendimentos!$J$4:$J$303,7,Atendimentos!$K$4:$K$303,$D$4)</f>
        <v>0</v>
      </c>
      <c r="D19" s="31" t="n">
        <f aca="false">SUMIFS(Despesas!$I$4:$I$303,Despesas!$G$4:$G$303,7,Despesas!$H$4:$H$303,$D$4)</f>
        <v>0</v>
      </c>
      <c r="E19" s="31" t="n">
        <f aca="false">G18</f>
        <v>0</v>
      </c>
      <c r="F19" s="31" t="n">
        <f aca="false">MIN(B19,D19+E19)</f>
        <v>0</v>
      </c>
      <c r="G19" s="31" t="n">
        <f aca="false">D19+E19-F19</f>
        <v>0</v>
      </c>
      <c r="H19" s="31" t="n">
        <f aca="false">B19-F19</f>
        <v>0</v>
      </c>
    </row>
    <row r="20" customFormat="false" ht="15" hidden="false" customHeight="false" outlineLevel="0" collapsed="false">
      <c r="A20" s="30" t="s">
        <v>80</v>
      </c>
      <c r="B20" s="31" t="n">
        <f aca="false">SUMIFS(Atendimentos!$D$4:$D$303,Atendimentos!$J$4:$J$303,8,Atendimentos!$K$4:$K$303,$D$4)</f>
        <v>0</v>
      </c>
      <c r="C20" s="32" t="n">
        <f aca="false">SUMIFS(Atendimentos!$L$4:$L$303,Atendimentos!$J$4:$J$303,8,Atendimentos!$K$4:$K$303,$D$4)</f>
        <v>0</v>
      </c>
      <c r="D20" s="31" t="n">
        <f aca="false">SUMIFS(Despesas!$I$4:$I$303,Despesas!$G$4:$G$303,8,Despesas!$H$4:$H$303,$D$4)</f>
        <v>0</v>
      </c>
      <c r="E20" s="31" t="n">
        <f aca="false">G19</f>
        <v>0</v>
      </c>
      <c r="F20" s="31" t="n">
        <f aca="false">MIN(B20,D20+E20)</f>
        <v>0</v>
      </c>
      <c r="G20" s="31" t="n">
        <f aca="false">D20+E20-F20</f>
        <v>0</v>
      </c>
      <c r="H20" s="31" t="n">
        <f aca="false">B20-F20</f>
        <v>0</v>
      </c>
    </row>
    <row r="21" customFormat="false" ht="15" hidden="false" customHeight="false" outlineLevel="0" collapsed="false">
      <c r="A21" s="30" t="s">
        <v>81</v>
      </c>
      <c r="B21" s="31" t="n">
        <f aca="false">SUMIFS(Atendimentos!$D$4:$D$303,Atendimentos!$J$4:$J$303,9,Atendimentos!$K$4:$K$303,$D$4)</f>
        <v>200</v>
      </c>
      <c r="C21" s="32" t="n">
        <f aca="false">SUMIFS(Atendimentos!$L$4:$L$303,Atendimentos!$J$4:$J$303,9,Atendimentos!$K$4:$K$303,$D$4)</f>
        <v>0</v>
      </c>
      <c r="D21" s="31" t="n">
        <f aca="false">SUMIFS(Despesas!$I$4:$I$303,Despesas!$G$4:$G$303,9,Despesas!$H$4:$H$303,$D$4)</f>
        <v>300</v>
      </c>
      <c r="E21" s="31" t="n">
        <f aca="false">G20</f>
        <v>0</v>
      </c>
      <c r="F21" s="31" t="n">
        <f aca="false">MIN(B21,D21+E21)</f>
        <v>200</v>
      </c>
      <c r="G21" s="31" t="n">
        <f aca="false">D21+E21-F21</f>
        <v>100</v>
      </c>
      <c r="H21" s="31" t="n">
        <f aca="false">B21-F21</f>
        <v>0</v>
      </c>
    </row>
    <row r="22" customFormat="false" ht="15" hidden="false" customHeight="false" outlineLevel="0" collapsed="false">
      <c r="A22" s="30" t="s">
        <v>55</v>
      </c>
      <c r="B22" s="31" t="n">
        <f aca="false">SUMIFS(Atendimentos!$D$4:$D$303,Atendimentos!$J$4:$J$303,10,Atendimentos!$K$4:$K$303,$D$4)</f>
        <v>580</v>
      </c>
      <c r="C22" s="32" t="n">
        <f aca="false">SUMIFS(Atendimentos!$L$4:$L$303,Atendimentos!$J$4:$J$303,10,Atendimentos!$K$4:$K$303,$D$4)</f>
        <v>1</v>
      </c>
      <c r="D22" s="31" t="n">
        <f aca="false">SUMIFS(Despesas!$I$4:$I$303,Despesas!$G$4:$G$303,10,Despesas!$H$4:$H$303,$D$4)</f>
        <v>360</v>
      </c>
      <c r="E22" s="31" t="n">
        <f aca="false">G21</f>
        <v>100</v>
      </c>
      <c r="F22" s="31" t="n">
        <f aca="false">MIN(B22,D22+E22)</f>
        <v>460</v>
      </c>
      <c r="G22" s="31" t="n">
        <f aca="false">D22+E22-F22</f>
        <v>0</v>
      </c>
      <c r="H22" s="31" t="n">
        <f aca="false">B22-F22</f>
        <v>120</v>
      </c>
    </row>
    <row r="23" customFormat="false" ht="15" hidden="false" customHeight="false" outlineLevel="0" collapsed="false">
      <c r="A23" s="30" t="s">
        <v>82</v>
      </c>
      <c r="B23" s="31" t="n">
        <f aca="false">SUMIFS(Atendimentos!$D$4:$D$303,Atendimentos!$J$4:$J$303,11,Atendimentos!$K$4:$K$303,$D$4)</f>
        <v>0</v>
      </c>
      <c r="C23" s="32" t="n">
        <f aca="false">SUMIFS(Atendimentos!$L$4:$L$303,Atendimentos!$J$4:$J$303,11,Atendimentos!$K$4:$K$303,$D$4)</f>
        <v>0</v>
      </c>
      <c r="D23" s="31" t="n">
        <f aca="false">SUMIFS(Despesas!$I$4:$I$303,Despesas!$G$4:$G$303,11,Despesas!$H$4:$H$303,$D$4)</f>
        <v>0</v>
      </c>
      <c r="E23" s="31" t="n">
        <f aca="false">G22</f>
        <v>0</v>
      </c>
      <c r="F23" s="31" t="n">
        <f aca="false">MIN(B23,D23+E23)</f>
        <v>0</v>
      </c>
      <c r="G23" s="31" t="n">
        <f aca="false">D23+E23-F23</f>
        <v>0</v>
      </c>
      <c r="H23" s="31" t="n">
        <f aca="false">B23-F23</f>
        <v>0</v>
      </c>
    </row>
    <row r="24" customFormat="false" ht="15" hidden="false" customHeight="false" outlineLevel="0" collapsed="false">
      <c r="A24" s="30" t="s">
        <v>83</v>
      </c>
      <c r="B24" s="31" t="n">
        <f aca="false">SUMIFS(Atendimentos!$D$4:$D$303,Atendimentos!$J$4:$J$303,12,Atendimentos!$K$4:$K$303,$D$4)</f>
        <v>0</v>
      </c>
      <c r="C24" s="32" t="n">
        <f aca="false">SUMIFS(Atendimentos!$L$4:$L$303,Atendimentos!$J$4:$J$303,12,Atendimentos!$K$4:$K$303,$D$4)</f>
        <v>0</v>
      </c>
      <c r="D24" s="31" t="n">
        <f aca="false">SUMIFS(Despesas!$I$4:$I$303,Despesas!$G$4:$G$303,12,Despesas!$H$4:$H$303,$D$4)</f>
        <v>0</v>
      </c>
      <c r="E24" s="31" t="n">
        <f aca="false">G23</f>
        <v>0</v>
      </c>
      <c r="F24" s="31" t="n">
        <f aca="false">MIN(B24,D24+E24)</f>
        <v>0</v>
      </c>
      <c r="G24" s="31" t="n">
        <f aca="false">D24+E24-F24</f>
        <v>0</v>
      </c>
      <c r="H24" s="31" t="n">
        <f aca="false">B24-F24</f>
        <v>0</v>
      </c>
    </row>
    <row r="25" customFormat="false" ht="15" hidden="false" customHeight="false" outlineLevel="0" collapsed="false">
      <c r="A25" s="33" t="s">
        <v>84</v>
      </c>
      <c r="B25" s="34" t="n">
        <f aca="false">SUM(B13:B24)</f>
        <v>780</v>
      </c>
      <c r="C25" s="35" t="n">
        <f aca="false">SUM(C13:C24)</f>
        <v>1</v>
      </c>
      <c r="D25" s="34" t="n">
        <f aca="false">SUM(D13:D24)</f>
        <v>660</v>
      </c>
      <c r="F25" s="34" t="n">
        <f aca="false">SUM(F13:F24)</f>
        <v>660</v>
      </c>
      <c r="H25" s="34" t="n">
        <f aca="false">SUM(H13:H24)</f>
        <v>120</v>
      </c>
    </row>
    <row r="27" customFormat="false" ht="18" hidden="false" customHeight="true" outlineLevel="0" collapsed="false">
      <c r="A27" s="36" t="s">
        <v>85</v>
      </c>
      <c r="B27" s="36"/>
      <c r="C27" s="36"/>
      <c r="D27" s="36"/>
      <c r="E27" s="36"/>
      <c r="F27" s="36"/>
      <c r="G27" s="36"/>
      <c r="H27" s="36"/>
    </row>
    <row r="28" customFormat="false" ht="15" hidden="false" customHeight="false" outlineLevel="0" collapsed="false">
      <c r="A28" s="36"/>
      <c r="B28" s="36"/>
      <c r="C28" s="36"/>
      <c r="D28" s="36"/>
      <c r="E28" s="36"/>
      <c r="F28" s="36"/>
      <c r="G28" s="36"/>
      <c r="H28" s="36"/>
    </row>
  </sheetData>
  <sheetProtection sheet="true" formatColumns="false" formatRows="false"/>
  <mergeCells count="11">
    <mergeCell ref="A6:B6"/>
    <mergeCell ref="C6:D6"/>
    <mergeCell ref="E6:F6"/>
    <mergeCell ref="A7:B8"/>
    <mergeCell ref="C7:D8"/>
    <mergeCell ref="E7:F8"/>
    <mergeCell ref="G7:G8"/>
    <mergeCell ref="H7:H8"/>
    <mergeCell ref="A9:B9"/>
    <mergeCell ref="F9:G9"/>
    <mergeCell ref="A27:H28"/>
  </mergeCells>
  <conditionalFormatting sqref="A13:H13">
    <cfRule type="expression" priority="2" aboveAverage="0" equalAverage="0" bottom="0" percent="0" rank="0" text="" dxfId="2">
      <formula>$H$4=1</formula>
    </cfRule>
  </conditionalFormatting>
  <conditionalFormatting sqref="A14:H14">
    <cfRule type="expression" priority="3" aboveAverage="0" equalAverage="0" bottom="0" percent="0" rank="0" text="" dxfId="2">
      <formula>$H$4=2</formula>
    </cfRule>
  </conditionalFormatting>
  <conditionalFormatting sqref="A15:H15">
    <cfRule type="expression" priority="4" aboveAverage="0" equalAverage="0" bottom="0" percent="0" rank="0" text="" dxfId="2">
      <formula>$H$4=3</formula>
    </cfRule>
  </conditionalFormatting>
  <conditionalFormatting sqref="A16:H16">
    <cfRule type="expression" priority="5" aboveAverage="0" equalAverage="0" bottom="0" percent="0" rank="0" text="" dxfId="2">
      <formula>$H$4=4</formula>
    </cfRule>
  </conditionalFormatting>
  <conditionalFormatting sqref="A17:H17">
    <cfRule type="expression" priority="6" aboveAverage="0" equalAverage="0" bottom="0" percent="0" rank="0" text="" dxfId="2">
      <formula>$H$4=5</formula>
    </cfRule>
  </conditionalFormatting>
  <conditionalFormatting sqref="A18:H18">
    <cfRule type="expression" priority="7" aboveAverage="0" equalAverage="0" bottom="0" percent="0" rank="0" text="" dxfId="2">
      <formula>$H$4=6</formula>
    </cfRule>
  </conditionalFormatting>
  <conditionalFormatting sqref="A19:H19">
    <cfRule type="expression" priority="8" aboveAverage="0" equalAverage="0" bottom="0" percent="0" rank="0" text="" dxfId="2">
      <formula>$H$4=7</formula>
    </cfRule>
  </conditionalFormatting>
  <conditionalFormatting sqref="A20:H20">
    <cfRule type="expression" priority="9" aboveAverage="0" equalAverage="0" bottom="0" percent="0" rank="0" text="" dxfId="2">
      <formula>$H$4=8</formula>
    </cfRule>
  </conditionalFormatting>
  <conditionalFormatting sqref="A21:H21">
    <cfRule type="expression" priority="10" aboveAverage="0" equalAverage="0" bottom="0" percent="0" rank="0" text="" dxfId="2">
      <formula>$H$4=9</formula>
    </cfRule>
  </conditionalFormatting>
  <conditionalFormatting sqref="A22:H22">
    <cfRule type="expression" priority="11" aboveAverage="0" equalAverage="0" bottom="0" percent="0" rank="0" text="" dxfId="2">
      <formula>$H$4=10</formula>
    </cfRule>
  </conditionalFormatting>
  <conditionalFormatting sqref="A23:H23">
    <cfRule type="expression" priority="12" aboveAverage="0" equalAverage="0" bottom="0" percent="0" rank="0" text="" dxfId="2">
      <formula>$H$4=11</formula>
    </cfRule>
  </conditionalFormatting>
  <conditionalFormatting sqref="A24:H24">
    <cfRule type="expression" priority="13" aboveAverage="0" equalAverage="0" bottom="0" percent="0" rank="0" text="" dxfId="2">
      <formula>$H$4=12</formula>
    </cfRule>
  </conditionalFormatting>
  <conditionalFormatting sqref="C13:C24">
    <cfRule type="expression" priority="14" aboveAverage="0" equalAverage="0" bottom="0" percent="0" rank="0" text="" dxfId="3">
      <formula>C13&gt;0</formula>
    </cfRule>
  </conditionalFormatting>
  <conditionalFormatting sqref="G7">
    <cfRule type="expression" priority="15" aboveAverage="0" equalAverage="0" bottom="0" percent="0" rank="0" text="" dxfId="4">
      <formula>G7&gt;0</formula>
    </cfRule>
  </conditionalFormatting>
  <dataValidations count="1">
    <dataValidation allowBlank="false" errorStyle="stop" operator="between" showDropDown="false" showErrorMessage="false" showInputMessage="false" sqref="B4" type="list">
      <formula1>"Janeiro,Fevereiro,Março,Abril,Maio,Junho,Julho,Agosto,Setembro,Outubro,Novembro,Dezembro"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O Enquadre — feito pra psicólogos que atendem por conta própria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2026-10-19T19:04:26Z</dcterms:created>
  <dc:creator>openpyxl</dc:creator>
  <dc:description/>
  <dc:language>en-US</dc:language>
  <cp:lastModifiedBy/>
  <dcterms:modified xsi:type="dcterms:W3CDTF">2026-10-19T19:04:26Z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